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emo\Desktop\"/>
    </mc:Choice>
  </mc:AlternateContent>
  <bookViews>
    <workbookView xWindow="-105" yWindow="-105" windowWidth="23250" windowHeight="125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3" i="1"/>
  <c r="Q2" i="1"/>
  <c r="Q9" i="1"/>
  <c r="Q8" i="1"/>
  <c r="Q7" i="1"/>
</calcChain>
</file>

<file path=xl/sharedStrings.xml><?xml version="1.0" encoding="utf-8"?>
<sst xmlns="http://schemas.openxmlformats.org/spreadsheetml/2006/main" count="379" uniqueCount="280">
  <si>
    <t>Birthdate</t>
  </si>
  <si>
    <t>Sundsvalls SLK</t>
  </si>
  <si>
    <t>Nolby Alpina</t>
  </si>
  <si>
    <t>Aare SLK</t>
  </si>
  <si>
    <t>Tunafors Slalomklubb</t>
  </si>
  <si>
    <t>Oestersund Froesoe SLK</t>
  </si>
  <si>
    <t>Jaerfaella Alpina Klubb</t>
  </si>
  <si>
    <t>Bollnaes Alpina Klubb</t>
  </si>
  <si>
    <t>Huddinge SK AF</t>
  </si>
  <si>
    <t>Taeby Slalomklubb</t>
  </si>
  <si>
    <t>Kalix AK</t>
  </si>
  <si>
    <t>Kils SLK</t>
  </si>
  <si>
    <t>IFK Lidingoe Slalomklubb</t>
  </si>
  <si>
    <t>Goeteborgs Slalomklubb</t>
  </si>
  <si>
    <t>Luleaa Alpina Klubb</t>
  </si>
  <si>
    <t>Storklinten AK Skalp</t>
  </si>
  <si>
    <t>Maelaroearnas Alpina Skidklubb</t>
  </si>
  <si>
    <t>Uppsala Slalomklubb</t>
  </si>
  <si>
    <t>Taeby SLK</t>
  </si>
  <si>
    <t>Nolby Alpina SK</t>
  </si>
  <si>
    <t>Sollentuna SLK</t>
  </si>
  <si>
    <t>Gaellivare SK</t>
  </si>
  <si>
    <t>Vaesteraas Slalomklubb</t>
  </si>
  <si>
    <t>Luleaa Alpina klubb</t>
  </si>
  <si>
    <t>IFK Mora AK</t>
  </si>
  <si>
    <t>IFK Arvidsjaur Alpina</t>
  </si>
  <si>
    <t>Saelins IF</t>
  </si>
  <si>
    <t>Jaervsoe IF</t>
  </si>
  <si>
    <t>IF Hudik Alpin</t>
  </si>
  <si>
    <t>Karlstads SLK</t>
  </si>
  <si>
    <t>Arboga Alpina</t>
  </si>
  <si>
    <t>Joenkoepings SLK</t>
  </si>
  <si>
    <t>Djurgaardens IF AF</t>
  </si>
  <si>
    <t>IFK Arvidsjaur AK</t>
  </si>
  <si>
    <t>Lycksele IF</t>
  </si>
  <si>
    <t>Djurgardens IF AF</t>
  </si>
  <si>
    <t>Vaesteras Slalomklubb</t>
  </si>
  <si>
    <t>IF 10K Alpine</t>
  </si>
  <si>
    <t>Gaevle Alpina Klubb</t>
  </si>
  <si>
    <t>Saelens IF</t>
  </si>
  <si>
    <t>Landskrona Ski Club</t>
  </si>
  <si>
    <t>Norrkoepings SK</t>
  </si>
  <si>
    <t>SK Vitesse</t>
  </si>
  <si>
    <t>Vemdalens IF</t>
  </si>
  <si>
    <t>AK Vaennaes</t>
  </si>
  <si>
    <t>Vetlanda Alpina Klubb</t>
  </si>
  <si>
    <t>Uppsala SLK</t>
  </si>
  <si>
    <t>UHSK Umea SK</t>
  </si>
  <si>
    <t>Vetlanda AK</t>
  </si>
  <si>
    <t>Mullsjoe Alpina SK</t>
  </si>
  <si>
    <t>Luleaa Alpina</t>
  </si>
  <si>
    <t>Tunafors slalomklubb</t>
  </si>
  <si>
    <t>Baasenberga Slalomklubb</t>
  </si>
  <si>
    <t>Landscrona Ski Club</t>
  </si>
  <si>
    <t>IFK Arvidsjaur</t>
  </si>
  <si>
    <t>Tunafors SK</t>
  </si>
  <si>
    <t>Are SLK</t>
  </si>
  <si>
    <t>Friska Viljor AK</t>
  </si>
  <si>
    <t>Edsaasdalens SLK</t>
  </si>
  <si>
    <t>Kungsbergets Alpina Klubb</t>
  </si>
  <si>
    <t>Raettviks Slalomklubb</t>
  </si>
  <si>
    <t>Alpina Klubben Vaennaes</t>
  </si>
  <si>
    <t>Fiscode</t>
  </si>
  <si>
    <t>Lastname</t>
  </si>
  <si>
    <t>Firstname</t>
  </si>
  <si>
    <t>Skiclub</t>
  </si>
  <si>
    <t>AABERG</t>
  </si>
  <si>
    <t>Linn</t>
  </si>
  <si>
    <t>Malte</t>
  </si>
  <si>
    <t>ADSTEN</t>
  </si>
  <si>
    <t>Amber</t>
  </si>
  <si>
    <t>AHLSTROEM</t>
  </si>
  <si>
    <t>Adam</t>
  </si>
  <si>
    <t>ALMQVIST</t>
  </si>
  <si>
    <t>Klara</t>
  </si>
  <si>
    <t>AMEEN</t>
  </si>
  <si>
    <t>Filippa</t>
  </si>
  <si>
    <t>ANDERSSON</t>
  </si>
  <si>
    <t>Emil</t>
  </si>
  <si>
    <t>Esaia</t>
  </si>
  <si>
    <t>Olivia</t>
  </si>
  <si>
    <t>Valle</t>
  </si>
  <si>
    <t>ANDERSSON OEIEN</t>
  </si>
  <si>
    <t>Iris</t>
  </si>
  <si>
    <t>AX SWARTZ</t>
  </si>
  <si>
    <t>Fabian</t>
  </si>
  <si>
    <t>Funaesdalens SLK</t>
  </si>
  <si>
    <t>BACKLUND</t>
  </si>
  <si>
    <t>Liza</t>
  </si>
  <si>
    <t>BACKMAN</t>
  </si>
  <si>
    <t>Ida</t>
  </si>
  <si>
    <t>BAECKLUND</t>
  </si>
  <si>
    <t>Sandra</t>
  </si>
  <si>
    <t>BENGTSSON SOHLMAN</t>
  </si>
  <si>
    <t>Victor</t>
  </si>
  <si>
    <t>BERG</t>
  </si>
  <si>
    <t>Embla</t>
  </si>
  <si>
    <t>BERGKLINT THOERNROS</t>
  </si>
  <si>
    <t>Viggo</t>
  </si>
  <si>
    <t>BERGMAN</t>
  </si>
  <si>
    <t>Sigge</t>
  </si>
  <si>
    <t>BERGSGAARD</t>
  </si>
  <si>
    <t>Elsa</t>
  </si>
  <si>
    <t>BILLGREN</t>
  </si>
  <si>
    <t>Alva</t>
  </si>
  <si>
    <t>BJOERKMAN</t>
  </si>
  <si>
    <t>Saga</t>
  </si>
  <si>
    <t>BOCKE</t>
  </si>
  <si>
    <t>Erik</t>
  </si>
  <si>
    <t>BRUGGE</t>
  </si>
  <si>
    <t>Hanna</t>
  </si>
  <si>
    <t>BYTTNER</t>
  </si>
  <si>
    <t>Arvid</t>
  </si>
  <si>
    <t>CANDERT</t>
  </si>
  <si>
    <t>Joel</t>
  </si>
  <si>
    <t>CARLSTROEM</t>
  </si>
  <si>
    <t>Sebh</t>
  </si>
  <si>
    <t>DAGBRO</t>
  </si>
  <si>
    <t>Ellie</t>
  </si>
  <si>
    <t>DAHL</t>
  </si>
  <si>
    <t>Axel</t>
  </si>
  <si>
    <t>DAHLBERG</t>
  </si>
  <si>
    <t>Meja</t>
  </si>
  <si>
    <t>DAHLSTROEM</t>
  </si>
  <si>
    <t>Ella</t>
  </si>
  <si>
    <t>DE BRITO</t>
  </si>
  <si>
    <t>Tomasine</t>
  </si>
  <si>
    <t>DEMPSEY-MALMQVIST</t>
  </si>
  <si>
    <t>DUFVA SANDBERG</t>
  </si>
  <si>
    <t>Hilma</t>
  </si>
  <si>
    <t>EBENFELDT</t>
  </si>
  <si>
    <t>Jesper</t>
  </si>
  <si>
    <t>EDEUS</t>
  </si>
  <si>
    <t>Caroline</t>
  </si>
  <si>
    <t>EDSTROEM FOLKE</t>
  </si>
  <si>
    <t>Lovisa</t>
  </si>
  <si>
    <t>EK</t>
  </si>
  <si>
    <t>Ebba</t>
  </si>
  <si>
    <t>ELIASSON</t>
  </si>
  <si>
    <t>Mimmi</t>
  </si>
  <si>
    <t>ENGELBREKTS</t>
  </si>
  <si>
    <t>Sebastian</t>
  </si>
  <si>
    <t>ERIKSSON</t>
  </si>
  <si>
    <t>Clara</t>
  </si>
  <si>
    <t>Maja</t>
  </si>
  <si>
    <t>FAST</t>
  </si>
  <si>
    <t>FERNSTEN</t>
  </si>
  <si>
    <t>FRANKE</t>
  </si>
  <si>
    <t>Melker</t>
  </si>
  <si>
    <t>FROSTEMAN LUNDQVIST</t>
  </si>
  <si>
    <t>Hugo</t>
  </si>
  <si>
    <t>GIDLUND EKHOLM</t>
  </si>
  <si>
    <t>HAAKANSSON</t>
  </si>
  <si>
    <t>Thea</t>
  </si>
  <si>
    <t>HAEGGLUND</t>
  </si>
  <si>
    <t>HAHLIN</t>
  </si>
  <si>
    <t>Maerta</t>
  </si>
  <si>
    <t>HAMREN</t>
  </si>
  <si>
    <t>Rufus</t>
  </si>
  <si>
    <t>HELLSTEN</t>
  </si>
  <si>
    <t>Olle</t>
  </si>
  <si>
    <t>HENRIKSSON</t>
  </si>
  <si>
    <t>Albin</t>
  </si>
  <si>
    <t>HJALMARSSON</t>
  </si>
  <si>
    <t>Noel</t>
  </si>
  <si>
    <t>HJORTSTAM</t>
  </si>
  <si>
    <t>Aron</t>
  </si>
  <si>
    <t>HUSS</t>
  </si>
  <si>
    <t>Bjoern</t>
  </si>
  <si>
    <t>JACOBSSON</t>
  </si>
  <si>
    <t>Nellie</t>
  </si>
  <si>
    <t>JERNKROK</t>
  </si>
  <si>
    <t>Carl-Isac</t>
  </si>
  <si>
    <t>JONSSON</t>
  </si>
  <si>
    <t>KARLEN</t>
  </si>
  <si>
    <t>KILSTROEM SVEDBERG</t>
  </si>
  <si>
    <t>Lilja</t>
  </si>
  <si>
    <t>KNAGENHIELM-KARLSSON</t>
  </si>
  <si>
    <t>Hannah</t>
  </si>
  <si>
    <t>LARSEN</t>
  </si>
  <si>
    <t>LARSSON</t>
  </si>
  <si>
    <t>Tilde</t>
  </si>
  <si>
    <t>LIGNELL</t>
  </si>
  <si>
    <t>Theo</t>
  </si>
  <si>
    <t>LIND</t>
  </si>
  <si>
    <t>Lucas</t>
  </si>
  <si>
    <t>LINDSTROEM</t>
  </si>
  <si>
    <t>Agnes</t>
  </si>
  <si>
    <t>LISON ALMKVIST</t>
  </si>
  <si>
    <t>LISSDANIELS</t>
  </si>
  <si>
    <t>Beppe</t>
  </si>
  <si>
    <t>LJUNGGREN</t>
  </si>
  <si>
    <t>Hampus</t>
  </si>
  <si>
    <t>LORD</t>
  </si>
  <si>
    <t>Max</t>
  </si>
  <si>
    <t>LUNDGREN</t>
  </si>
  <si>
    <t>LUNDQVIST</t>
  </si>
  <si>
    <t>Emilia</t>
  </si>
  <si>
    <t>Hannes</t>
  </si>
  <si>
    <t>LUNDSTROEM</t>
  </si>
  <si>
    <t>Viktor</t>
  </si>
  <si>
    <t>MALKER</t>
  </si>
  <si>
    <t>Filip</t>
  </si>
  <si>
    <t>MANDAHL</t>
  </si>
  <si>
    <t>Love</t>
  </si>
  <si>
    <t>MELLGREN</t>
  </si>
  <si>
    <t>Simon</t>
  </si>
  <si>
    <t>MICKELSSON</t>
  </si>
  <si>
    <t>Lisa</t>
  </si>
  <si>
    <t>MOBERG</t>
  </si>
  <si>
    <t>Alfred</t>
  </si>
  <si>
    <t>MOELLER</t>
  </si>
  <si>
    <t>MOERTBERG</t>
  </si>
  <si>
    <t>NAESSTROEM WIGBRANT</t>
  </si>
  <si>
    <t>NORBERG</t>
  </si>
  <si>
    <t>Sanna</t>
  </si>
  <si>
    <t>NORMARK</t>
  </si>
  <si>
    <t>Heada</t>
  </si>
  <si>
    <t>NYBERG</t>
  </si>
  <si>
    <t>Sophie</t>
  </si>
  <si>
    <t>NYMAN</t>
  </si>
  <si>
    <t>Freja</t>
  </si>
  <si>
    <t>NYSTROEM</t>
  </si>
  <si>
    <t>Judith</t>
  </si>
  <si>
    <t>OEHMAN</t>
  </si>
  <si>
    <t>Lowe</t>
  </si>
  <si>
    <t>OEHQVIST</t>
  </si>
  <si>
    <t>OESTERBERG</t>
  </si>
  <si>
    <t>OLOWS</t>
  </si>
  <si>
    <t>Tindra</t>
  </si>
  <si>
    <t>PETTERSSON</t>
  </si>
  <si>
    <t>RAMNOE</t>
  </si>
  <si>
    <t>Niklas</t>
  </si>
  <si>
    <t>RAMQVIST</t>
  </si>
  <si>
    <t>RITZEN</t>
  </si>
  <si>
    <t>SANDBERG</t>
  </si>
  <si>
    <t>SANDSTROEM</t>
  </si>
  <si>
    <t>Majken</t>
  </si>
  <si>
    <t>SJOESTRAND</t>
  </si>
  <si>
    <t>Maans</t>
  </si>
  <si>
    <t>SKOGLUND</t>
  </si>
  <si>
    <t>Ovlla</t>
  </si>
  <si>
    <t>SOEDERLIND</t>
  </si>
  <si>
    <t>Linus</t>
  </si>
  <si>
    <t>SORBE</t>
  </si>
  <si>
    <t>Andre</t>
  </si>
  <si>
    <t>STENLUND</t>
  </si>
  <si>
    <t>Sofia</t>
  </si>
  <si>
    <t>STROEMBERG</t>
  </si>
  <si>
    <t>Emrik</t>
  </si>
  <si>
    <t>SVANBERG</t>
  </si>
  <si>
    <t>Wilmer</t>
  </si>
  <si>
    <t>SVED</t>
  </si>
  <si>
    <t>Nils</t>
  </si>
  <si>
    <t>SVELANDER</t>
  </si>
  <si>
    <t>TAAVOLA</t>
  </si>
  <si>
    <t>Oliver</t>
  </si>
  <si>
    <t>TORHULT</t>
  </si>
  <si>
    <t>UHLIR</t>
  </si>
  <si>
    <t>WAERDELL</t>
  </si>
  <si>
    <t>WAHLBERG</t>
  </si>
  <si>
    <t>David</t>
  </si>
  <si>
    <t>WALLIN</t>
  </si>
  <si>
    <t>WESTMAN</t>
  </si>
  <si>
    <t>WIKZELL</t>
  </si>
  <si>
    <t>Dante</t>
  </si>
  <si>
    <t>YGGE</t>
  </si>
  <si>
    <t>Vega</t>
  </si>
  <si>
    <t>ZACKRISSON</t>
  </si>
  <si>
    <t>Alvin</t>
  </si>
  <si>
    <t>Antal</t>
  </si>
  <si>
    <t>ENL</t>
  </si>
  <si>
    <t xml:space="preserve">FIS </t>
  </si>
  <si>
    <t>SL</t>
  </si>
  <si>
    <t>GS</t>
  </si>
  <si>
    <t>Tävlingsuppehåll 25/2-29/3</t>
  </si>
  <si>
    <t>Damer</t>
  </si>
  <si>
    <t>Min</t>
  </si>
  <si>
    <t>Medel</t>
  </si>
  <si>
    <t>Herrar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</si>
</sst>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is-ski.com/DB/general/athlete-biography.html?sectorcode=AL&amp;competitorid=252129" TargetMode="External"/><Relationship Id="rId21" Type="http://schemas.openxmlformats.org/officeDocument/2006/relationships/hyperlink" Target="https://www.fis-ski.com/DB/general/athlete-biography.html?sectorcode=AL&amp;competitorid=253578" TargetMode="External"/><Relationship Id="rId42" Type="http://schemas.openxmlformats.org/officeDocument/2006/relationships/hyperlink" Target="https://www.fis-ski.com/DB/general/athlete-biography.html?sectorcode=AL&amp;competitorid=252144" TargetMode="External"/><Relationship Id="rId63" Type="http://schemas.openxmlformats.org/officeDocument/2006/relationships/hyperlink" Target="https://www.fis-ski.com/DB/general/athlete-biography.html?sectorcode=AL&amp;competitorid=252390" TargetMode="External"/><Relationship Id="rId84" Type="http://schemas.openxmlformats.org/officeDocument/2006/relationships/hyperlink" Target="https://www.fis-ski.com/DB/general/athlete-biography.html?sectorcode=AL&amp;competitorid=252232" TargetMode="External"/><Relationship Id="rId138" Type="http://schemas.openxmlformats.org/officeDocument/2006/relationships/hyperlink" Target="https://www.fis-ski.com/DB/general/athlete-biography.html?sectorcode=AL&amp;competitorid=252153" TargetMode="External"/><Relationship Id="rId159" Type="http://schemas.openxmlformats.org/officeDocument/2006/relationships/hyperlink" Target="https://www.fis-ski.com/DB/general/athlete-biography.html?sectorcode=AL&amp;competitorid=252155" TargetMode="External"/><Relationship Id="rId170" Type="http://schemas.openxmlformats.org/officeDocument/2006/relationships/hyperlink" Target="https://www.fis-ski.com/DB/general/athlete-biography.html?sectorcode=AL&amp;competitorid=252157" TargetMode="External"/><Relationship Id="rId191" Type="http://schemas.openxmlformats.org/officeDocument/2006/relationships/hyperlink" Target="https://www.fis-ski.com/DB/general/athlete-biography.html?sectorcode=AL&amp;competitorid=252187" TargetMode="External"/><Relationship Id="rId205" Type="http://schemas.openxmlformats.org/officeDocument/2006/relationships/hyperlink" Target="https://www.fis-ski.com/DB/general/athlete-biography.html?sectorcode=AL&amp;competitorid=252251" TargetMode="External"/><Relationship Id="rId16" Type="http://schemas.openxmlformats.org/officeDocument/2006/relationships/hyperlink" Target="https://www.fis-ski.com/DB/general/athlete-biography.html?sectorcode=AL&amp;competitorid=253709" TargetMode="External"/><Relationship Id="rId107" Type="http://schemas.openxmlformats.org/officeDocument/2006/relationships/hyperlink" Target="https://www.fis-ski.com/DB/general/athlete-biography.html?sectorcode=AL&amp;competitorid=252191" TargetMode="External"/><Relationship Id="rId11" Type="http://schemas.openxmlformats.org/officeDocument/2006/relationships/hyperlink" Target="https://www.fis-ski.com/DB/general/athlete-biography.html?sectorcode=AL&amp;competitorid=252139" TargetMode="External"/><Relationship Id="rId32" Type="http://schemas.openxmlformats.org/officeDocument/2006/relationships/hyperlink" Target="https://www.fis-ski.com/DB/general/athlete-biography.html?sectorcode=AL&amp;competitorid=252182" TargetMode="External"/><Relationship Id="rId37" Type="http://schemas.openxmlformats.org/officeDocument/2006/relationships/hyperlink" Target="https://www.fis-ski.com/DB/general/athlete-biography.html?sectorcode=AL&amp;competitorid=252143" TargetMode="External"/><Relationship Id="rId53" Type="http://schemas.openxmlformats.org/officeDocument/2006/relationships/hyperlink" Target="https://www.fis-ski.com/DB/general/athlete-biography.html?sectorcode=AL&amp;competitorid=253319" TargetMode="External"/><Relationship Id="rId58" Type="http://schemas.openxmlformats.org/officeDocument/2006/relationships/hyperlink" Target="https://www.fis-ski.com/DB/general/athlete-biography.html?sectorcode=AL&amp;competitorid=252230" TargetMode="External"/><Relationship Id="rId74" Type="http://schemas.openxmlformats.org/officeDocument/2006/relationships/hyperlink" Target="https://www.fis-ski.com/DB/general/athlete-biography.html?sectorcode=AL&amp;competitorid=253926" TargetMode="External"/><Relationship Id="rId79" Type="http://schemas.openxmlformats.org/officeDocument/2006/relationships/hyperlink" Target="https://www.fis-ski.com/DB/general/athlete-biography.html?sectorcode=AL&amp;competitorid=256585" TargetMode="External"/><Relationship Id="rId102" Type="http://schemas.openxmlformats.org/officeDocument/2006/relationships/hyperlink" Target="https://www.fis-ski.com/DB/general/athlete-biography.html?sectorcode=AL&amp;competitorid=252233" TargetMode="External"/><Relationship Id="rId123" Type="http://schemas.openxmlformats.org/officeDocument/2006/relationships/hyperlink" Target="https://www.fis-ski.com/DB/general/athlete-biography.html?sectorcode=AL&amp;competitorid=252130" TargetMode="External"/><Relationship Id="rId128" Type="http://schemas.openxmlformats.org/officeDocument/2006/relationships/hyperlink" Target="https://www.fis-ski.com/DB/general/athlete-biography.html?sectorcode=AL&amp;competitorid=252244" TargetMode="External"/><Relationship Id="rId144" Type="http://schemas.openxmlformats.org/officeDocument/2006/relationships/hyperlink" Target="https://www.fis-ski.com/DB/general/athlete-biography.html?sectorcode=AL&amp;competitorid=252376" TargetMode="External"/><Relationship Id="rId149" Type="http://schemas.openxmlformats.org/officeDocument/2006/relationships/hyperlink" Target="https://www.fis-ski.com/DB/general/athlete-biography.html?sectorcode=AL&amp;competitorid=252154" TargetMode="External"/><Relationship Id="rId5" Type="http://schemas.openxmlformats.org/officeDocument/2006/relationships/hyperlink" Target="https://www.fis-ski.com/DB/general/athlete-biography.html?sectorcode=AL&amp;competitorid=252185" TargetMode="External"/><Relationship Id="rId90" Type="http://schemas.openxmlformats.org/officeDocument/2006/relationships/hyperlink" Target="https://www.fis-ski.com/DB/general/athlete-biography.html?sectorcode=AL&amp;competitorid=253589" TargetMode="External"/><Relationship Id="rId95" Type="http://schemas.openxmlformats.org/officeDocument/2006/relationships/hyperlink" Target="https://www.fis-ski.com/DB/general/athlete-biography.html?sectorcode=AL&amp;competitorid=252148" TargetMode="External"/><Relationship Id="rId160" Type="http://schemas.openxmlformats.org/officeDocument/2006/relationships/hyperlink" Target="https://www.fis-ski.com/DB/general/athlete-biography.html?sectorcode=AL&amp;competitorid=254078" TargetMode="External"/><Relationship Id="rId165" Type="http://schemas.openxmlformats.org/officeDocument/2006/relationships/hyperlink" Target="https://www.fis-ski.com/DB/general/athlete-biography.html?sectorcode=AL&amp;competitorid=252189" TargetMode="External"/><Relationship Id="rId181" Type="http://schemas.openxmlformats.org/officeDocument/2006/relationships/hyperlink" Target="https://www.fis-ski.com/DB/general/athlete-biography.html?sectorcode=AL&amp;competitorid=252259" TargetMode="External"/><Relationship Id="rId186" Type="http://schemas.openxmlformats.org/officeDocument/2006/relationships/hyperlink" Target="https://www.fis-ski.com/DB/general/athlete-biography.html?sectorcode=AL&amp;competitorid=252248" TargetMode="External"/><Relationship Id="rId22" Type="http://schemas.openxmlformats.org/officeDocument/2006/relationships/hyperlink" Target="https://www.fis-ski.com/DB/general/athlete-biography.html?sectorcode=AL&amp;competitorid=252227" TargetMode="External"/><Relationship Id="rId27" Type="http://schemas.openxmlformats.org/officeDocument/2006/relationships/hyperlink" Target="https://www.fis-ski.com/DB/general/athlete-biography.html?sectorcode=AL&amp;competitorid=252240" TargetMode="External"/><Relationship Id="rId43" Type="http://schemas.openxmlformats.org/officeDocument/2006/relationships/hyperlink" Target="https://www.fis-ski.com/DB/general/athlete-biography.html?sectorcode=AL&amp;competitorid=252144" TargetMode="External"/><Relationship Id="rId48" Type="http://schemas.openxmlformats.org/officeDocument/2006/relationships/hyperlink" Target="https://www.fis-ski.com/DB/general/athlete-biography.html?sectorcode=AL&amp;competitorid=252146" TargetMode="External"/><Relationship Id="rId64" Type="http://schemas.openxmlformats.org/officeDocument/2006/relationships/hyperlink" Target="https://www.fis-ski.com/DB/general/athlete-biography.html?sectorcode=AL&amp;competitorid=253575" TargetMode="External"/><Relationship Id="rId69" Type="http://schemas.openxmlformats.org/officeDocument/2006/relationships/hyperlink" Target="https://www.fis-ski.com/DB/general/athlete-biography.html?sectorcode=AL&amp;competitorid=252231" TargetMode="External"/><Relationship Id="rId113" Type="http://schemas.openxmlformats.org/officeDocument/2006/relationships/hyperlink" Target="https://www.fis-ski.com/DB/general/athlete-biography.html?sectorcode=AL&amp;competitorid=252312" TargetMode="External"/><Relationship Id="rId118" Type="http://schemas.openxmlformats.org/officeDocument/2006/relationships/hyperlink" Target="https://www.fis-ski.com/DB/general/athlete-biography.html?sectorcode=AL&amp;competitorid=252258" TargetMode="External"/><Relationship Id="rId134" Type="http://schemas.openxmlformats.org/officeDocument/2006/relationships/hyperlink" Target="https://www.fis-ski.com/DB/general/athlete-biography.html?sectorcode=AL&amp;competitorid=260166" TargetMode="External"/><Relationship Id="rId139" Type="http://schemas.openxmlformats.org/officeDocument/2006/relationships/hyperlink" Target="https://www.fis-ski.com/DB/general/athlete-biography.html?sectorcode=AL&amp;competitorid=252153" TargetMode="External"/><Relationship Id="rId80" Type="http://schemas.openxmlformats.org/officeDocument/2006/relationships/hyperlink" Target="https://www.fis-ski.com/DB/general/athlete-biography.html?sectorcode=AL&amp;competitorid=253687" TargetMode="External"/><Relationship Id="rId85" Type="http://schemas.openxmlformats.org/officeDocument/2006/relationships/hyperlink" Target="https://www.fis-ski.com/DB/general/athlete-biography.html?sectorcode=AL&amp;competitorid=252232" TargetMode="External"/><Relationship Id="rId150" Type="http://schemas.openxmlformats.org/officeDocument/2006/relationships/hyperlink" Target="https://www.fis-ski.com/DB/general/athlete-biography.html?sectorcode=AL&amp;competitorid=252313" TargetMode="External"/><Relationship Id="rId155" Type="http://schemas.openxmlformats.org/officeDocument/2006/relationships/hyperlink" Target="https://www.fis-ski.com/DB/general/athlete-biography.html?sectorcode=AL&amp;competitorid=252176" TargetMode="External"/><Relationship Id="rId171" Type="http://schemas.openxmlformats.org/officeDocument/2006/relationships/hyperlink" Target="https://www.fis-ski.com/DB/general/athlete-biography.html?sectorcode=AL&amp;competitorid=252157" TargetMode="External"/><Relationship Id="rId176" Type="http://schemas.openxmlformats.org/officeDocument/2006/relationships/hyperlink" Target="https://www.fis-ski.com/DB/general/athlete-biography.html?sectorcode=AL&amp;competitorid=252133" TargetMode="External"/><Relationship Id="rId192" Type="http://schemas.openxmlformats.org/officeDocument/2006/relationships/hyperlink" Target="https://www.fis-ski.com/DB/general/athlete-biography.html?sectorcode=AL&amp;competitorid=253524" TargetMode="External"/><Relationship Id="rId197" Type="http://schemas.openxmlformats.org/officeDocument/2006/relationships/hyperlink" Target="https://www.fis-ski.com/DB/general/athlete-biography.html?sectorcode=AL&amp;competitorid=252158" TargetMode="External"/><Relationship Id="rId206" Type="http://schemas.openxmlformats.org/officeDocument/2006/relationships/hyperlink" Target="https://www.fis-ski.com/DB/general/athlete-biography.html?sectorcode=AL&amp;competitorid=252177" TargetMode="External"/><Relationship Id="rId201" Type="http://schemas.openxmlformats.org/officeDocument/2006/relationships/hyperlink" Target="https://www.fis-ski.com/DB/general/athlete-biography.html?sectorcode=AL&amp;competitorid=252314" TargetMode="External"/><Relationship Id="rId12" Type="http://schemas.openxmlformats.org/officeDocument/2006/relationships/hyperlink" Target="https://www.fis-ski.com/DB/general/athlete-biography.html?sectorcode=AL&amp;competitorid=252120" TargetMode="External"/><Relationship Id="rId17" Type="http://schemas.openxmlformats.org/officeDocument/2006/relationships/hyperlink" Target="https://www.fis-ski.com/DB/general/athlete-biography.html?sectorcode=AL&amp;competitorid=252271" TargetMode="External"/><Relationship Id="rId33" Type="http://schemas.openxmlformats.org/officeDocument/2006/relationships/hyperlink" Target="https://www.fis-ski.com/DB/general/athlete-biography.html?sectorcode=AL&amp;competitorid=252182" TargetMode="External"/><Relationship Id="rId38" Type="http://schemas.openxmlformats.org/officeDocument/2006/relationships/hyperlink" Target="https://www.fis-ski.com/DB/general/athlete-biography.html?sectorcode=AL&amp;competitorid=252192" TargetMode="External"/><Relationship Id="rId59" Type="http://schemas.openxmlformats.org/officeDocument/2006/relationships/hyperlink" Target="https://www.fis-ski.com/DB/general/athlete-biography.html?sectorcode=AL&amp;competitorid=252230" TargetMode="External"/><Relationship Id="rId103" Type="http://schemas.openxmlformats.org/officeDocument/2006/relationships/hyperlink" Target="https://www.fis-ski.com/DB/general/athlete-biography.html?sectorcode=AL&amp;competitorid=252233" TargetMode="External"/><Relationship Id="rId108" Type="http://schemas.openxmlformats.org/officeDocument/2006/relationships/hyperlink" Target="https://www.fis-ski.com/DB/general/athlete-biography.html?sectorcode=AL&amp;competitorid=252149" TargetMode="External"/><Relationship Id="rId124" Type="http://schemas.openxmlformats.org/officeDocument/2006/relationships/hyperlink" Target="https://www.fis-ski.com/DB/general/athlete-biography.html?sectorcode=AL&amp;competitorid=253853" TargetMode="External"/><Relationship Id="rId129" Type="http://schemas.openxmlformats.org/officeDocument/2006/relationships/hyperlink" Target="https://www.fis-ski.com/DB/general/athlete-biography.html?sectorcode=AL&amp;competitorid=252244" TargetMode="External"/><Relationship Id="rId54" Type="http://schemas.openxmlformats.org/officeDocument/2006/relationships/hyperlink" Target="https://www.fis-ski.com/DB/general/athlete-biography.html?sectorcode=AL&amp;competitorid=252229" TargetMode="External"/><Relationship Id="rId70" Type="http://schemas.openxmlformats.org/officeDocument/2006/relationships/hyperlink" Target="https://www.fis-ski.com/DB/general/athlete-biography.html?sectorcode=AL&amp;competitorid=252147" TargetMode="External"/><Relationship Id="rId75" Type="http://schemas.openxmlformats.org/officeDocument/2006/relationships/hyperlink" Target="https://www.fis-ski.com/DB/general/athlete-biography.html?sectorcode=AL&amp;competitorid=253926" TargetMode="External"/><Relationship Id="rId91" Type="http://schemas.openxmlformats.org/officeDocument/2006/relationships/hyperlink" Target="https://www.fis-ski.com/DB/general/athlete-biography.html?sectorcode=AL&amp;competitorid=253589" TargetMode="External"/><Relationship Id="rId96" Type="http://schemas.openxmlformats.org/officeDocument/2006/relationships/hyperlink" Target="https://www.fis-ski.com/DB/general/athlete-biography.html?sectorcode=AL&amp;competitorid=257027" TargetMode="External"/><Relationship Id="rId140" Type="http://schemas.openxmlformats.org/officeDocument/2006/relationships/hyperlink" Target="https://www.fis-ski.com/DB/general/athlete-biography.html?sectorcode=AL&amp;competitorid=252245" TargetMode="External"/><Relationship Id="rId145" Type="http://schemas.openxmlformats.org/officeDocument/2006/relationships/hyperlink" Target="https://www.fis-ski.com/DB/general/athlete-biography.html?sectorcode=AL&amp;competitorid=252376" TargetMode="External"/><Relationship Id="rId161" Type="http://schemas.openxmlformats.org/officeDocument/2006/relationships/hyperlink" Target="https://www.fis-ski.com/DB/general/athlete-biography.html?sectorcode=AL&amp;competitorid=254078" TargetMode="External"/><Relationship Id="rId166" Type="http://schemas.openxmlformats.org/officeDocument/2006/relationships/hyperlink" Target="https://www.fis-ski.com/DB/general/athlete-biography.html?sectorcode=AL&amp;competitorid=252178" TargetMode="External"/><Relationship Id="rId182" Type="http://schemas.openxmlformats.org/officeDocument/2006/relationships/hyperlink" Target="https://www.fis-ski.com/DB/general/athlete-biography.html?sectorcode=AL&amp;competitorid=256007" TargetMode="External"/><Relationship Id="rId187" Type="http://schemas.openxmlformats.org/officeDocument/2006/relationships/hyperlink" Target="https://www.fis-ski.com/DB/general/athlete-biography.html?sectorcode=AL&amp;competitorid=252248" TargetMode="External"/><Relationship Id="rId1" Type="http://schemas.openxmlformats.org/officeDocument/2006/relationships/hyperlink" Target="https://www.fis-ski.com/DB/general/athlete-biography.html?sectorcode=AL&amp;competitorid=252236" TargetMode="External"/><Relationship Id="rId6" Type="http://schemas.openxmlformats.org/officeDocument/2006/relationships/hyperlink" Target="https://www.fis-ski.com/DB/general/athlete-biography.html?sectorcode=AL&amp;competitorid=252184" TargetMode="External"/><Relationship Id="rId23" Type="http://schemas.openxmlformats.org/officeDocument/2006/relationships/hyperlink" Target="https://www.fis-ski.com/DB/general/athlete-biography.html?sectorcode=AL&amp;competitorid=260015" TargetMode="External"/><Relationship Id="rId28" Type="http://schemas.openxmlformats.org/officeDocument/2006/relationships/hyperlink" Target="https://www.fis-ski.com/DB/general/athlete-biography.html?sectorcode=AL&amp;competitorid=252142" TargetMode="External"/><Relationship Id="rId49" Type="http://schemas.openxmlformats.org/officeDocument/2006/relationships/hyperlink" Target="https://www.fis-ski.com/DB/general/athlete-biography.html?sectorcode=AL&amp;competitorid=252146" TargetMode="External"/><Relationship Id="rId114" Type="http://schemas.openxmlformats.org/officeDocument/2006/relationships/hyperlink" Target="https://www.fis-ski.com/DB/general/athlete-biography.html?sectorcode=AL&amp;competitorid=252128" TargetMode="External"/><Relationship Id="rId119" Type="http://schemas.openxmlformats.org/officeDocument/2006/relationships/hyperlink" Target="https://www.fis-ski.com/DB/general/athlete-biography.html?sectorcode=AL&amp;competitorid=252258" TargetMode="External"/><Relationship Id="rId44" Type="http://schemas.openxmlformats.org/officeDocument/2006/relationships/hyperlink" Target="https://www.fis-ski.com/DB/general/athlete-biography.html?sectorcode=AL&amp;competitorid=257771" TargetMode="External"/><Relationship Id="rId60" Type="http://schemas.openxmlformats.org/officeDocument/2006/relationships/hyperlink" Target="https://www.fis-ski.com/DB/general/athlete-biography.html?sectorcode=AL&amp;competitorid=256526" TargetMode="External"/><Relationship Id="rId65" Type="http://schemas.openxmlformats.org/officeDocument/2006/relationships/hyperlink" Target="https://www.fis-ski.com/DB/general/athlete-biography.html?sectorcode=AL&amp;competitorid=253575" TargetMode="External"/><Relationship Id="rId81" Type="http://schemas.openxmlformats.org/officeDocument/2006/relationships/hyperlink" Target="https://www.fis-ski.com/DB/general/athlete-biography.html?sectorcode=AL&amp;competitorid=253687" TargetMode="External"/><Relationship Id="rId86" Type="http://schemas.openxmlformats.org/officeDocument/2006/relationships/hyperlink" Target="https://www.fis-ski.com/DB/general/athlete-biography.html?sectorcode=AL&amp;competitorid=252125" TargetMode="External"/><Relationship Id="rId130" Type="http://schemas.openxmlformats.org/officeDocument/2006/relationships/hyperlink" Target="https://www.fis-ski.com/DB/general/athlete-biography.html?sectorcode=AL&amp;competitorid=252190" TargetMode="External"/><Relationship Id="rId135" Type="http://schemas.openxmlformats.org/officeDocument/2006/relationships/hyperlink" Target="https://www.fis-ski.com/DB/general/athlete-biography.html?sectorcode=AL&amp;competitorid=260166" TargetMode="External"/><Relationship Id="rId151" Type="http://schemas.openxmlformats.org/officeDocument/2006/relationships/hyperlink" Target="https://www.fis-ski.com/DB/general/athlete-biography.html?sectorcode=AL&amp;competitorid=252313" TargetMode="External"/><Relationship Id="rId156" Type="http://schemas.openxmlformats.org/officeDocument/2006/relationships/hyperlink" Target="https://www.fis-ski.com/DB/general/athlete-biography.html?sectorcode=AL&amp;competitorid=252186" TargetMode="External"/><Relationship Id="rId177" Type="http://schemas.openxmlformats.org/officeDocument/2006/relationships/hyperlink" Target="https://www.fis-ski.com/DB/general/athlete-biography.html?sectorcode=AL&amp;competitorid=252133" TargetMode="External"/><Relationship Id="rId198" Type="http://schemas.openxmlformats.org/officeDocument/2006/relationships/hyperlink" Target="https://www.fis-ski.com/DB/general/athlete-biography.html?sectorcode=AL&amp;competitorid=252317" TargetMode="External"/><Relationship Id="rId172" Type="http://schemas.openxmlformats.org/officeDocument/2006/relationships/hyperlink" Target="https://www.fis-ski.com/DB/general/athlete-biography.html?sectorcode=AL&amp;competitorid=252131" TargetMode="External"/><Relationship Id="rId193" Type="http://schemas.openxmlformats.org/officeDocument/2006/relationships/hyperlink" Target="https://www.fis-ski.com/DB/general/athlete-biography.html?sectorcode=AL&amp;competitorid=253524" TargetMode="External"/><Relationship Id="rId202" Type="http://schemas.openxmlformats.org/officeDocument/2006/relationships/hyperlink" Target="https://www.fis-ski.com/DB/general/athlete-biography.html?sectorcode=AL&amp;competitorid=252250" TargetMode="External"/><Relationship Id="rId207" Type="http://schemas.openxmlformats.org/officeDocument/2006/relationships/hyperlink" Target="https://www.fis-ski.com/DB/general/athlete-biography.html?sectorcode=AL&amp;competitorid=252177" TargetMode="External"/><Relationship Id="rId13" Type="http://schemas.openxmlformats.org/officeDocument/2006/relationships/hyperlink" Target="https://www.fis-ski.com/DB/general/athlete-biography.html?sectorcode=AL&amp;competitorid=252225" TargetMode="External"/><Relationship Id="rId18" Type="http://schemas.openxmlformats.org/officeDocument/2006/relationships/hyperlink" Target="https://www.fis-ski.com/DB/general/athlete-biography.html?sectorcode=AL&amp;competitorid=252362" TargetMode="External"/><Relationship Id="rId39" Type="http://schemas.openxmlformats.org/officeDocument/2006/relationships/hyperlink" Target="https://www.fis-ski.com/DB/general/athlete-biography.html?sectorcode=AL&amp;competitorid=252192" TargetMode="External"/><Relationship Id="rId109" Type="http://schemas.openxmlformats.org/officeDocument/2006/relationships/hyperlink" Target="https://www.fis-ski.com/DB/general/athlete-biography.html?sectorcode=AL&amp;competitorid=252149" TargetMode="External"/><Relationship Id="rId34" Type="http://schemas.openxmlformats.org/officeDocument/2006/relationships/hyperlink" Target="https://www.fis-ski.com/DB/general/athlete-biography.html?sectorcode=AL&amp;competitorid=252234" TargetMode="External"/><Relationship Id="rId50" Type="http://schemas.openxmlformats.org/officeDocument/2006/relationships/hyperlink" Target="https://www.fis-ski.com/DB/general/athlete-biography.html?sectorcode=AL&amp;competitorid=252122" TargetMode="External"/><Relationship Id="rId55" Type="http://schemas.openxmlformats.org/officeDocument/2006/relationships/hyperlink" Target="https://www.fis-ski.com/DB/general/athlete-biography.html?sectorcode=AL&amp;competitorid=252229" TargetMode="External"/><Relationship Id="rId76" Type="http://schemas.openxmlformats.org/officeDocument/2006/relationships/hyperlink" Target="https://www.fis-ski.com/DB/general/athlete-biography.html?sectorcode=AL&amp;competitorid=252123" TargetMode="External"/><Relationship Id="rId97" Type="http://schemas.openxmlformats.org/officeDocument/2006/relationships/hyperlink" Target="https://www.fis-ski.com/DB/general/athlete-biography.html?sectorcode=AL&amp;competitorid=257027" TargetMode="External"/><Relationship Id="rId104" Type="http://schemas.openxmlformats.org/officeDocument/2006/relationships/hyperlink" Target="https://www.fis-ski.com/DB/general/athlete-biography.html?sectorcode=AL&amp;competitorid=252126" TargetMode="External"/><Relationship Id="rId120" Type="http://schemas.openxmlformats.org/officeDocument/2006/relationships/hyperlink" Target="https://www.fis-ski.com/DB/general/athlete-biography.html?sectorcode=AL&amp;competitorid=252150" TargetMode="External"/><Relationship Id="rId125" Type="http://schemas.openxmlformats.org/officeDocument/2006/relationships/hyperlink" Target="https://www.fis-ski.com/DB/general/athlete-biography.html?sectorcode=AL&amp;competitorid=253853" TargetMode="External"/><Relationship Id="rId141" Type="http://schemas.openxmlformats.org/officeDocument/2006/relationships/hyperlink" Target="https://www.fis-ski.com/DB/general/athlete-biography.html?sectorcode=AL&amp;competitorid=252245" TargetMode="External"/><Relationship Id="rId146" Type="http://schemas.openxmlformats.org/officeDocument/2006/relationships/hyperlink" Target="https://www.fis-ski.com/DB/general/athlete-biography.html?sectorcode=AL&amp;competitorid=252179" TargetMode="External"/><Relationship Id="rId167" Type="http://schemas.openxmlformats.org/officeDocument/2006/relationships/hyperlink" Target="https://www.fis-ski.com/DB/general/athlete-biography.html?sectorcode=AL&amp;competitorid=252178" TargetMode="External"/><Relationship Id="rId188" Type="http://schemas.openxmlformats.org/officeDocument/2006/relationships/hyperlink" Target="https://www.fis-ski.com/DB/general/athlete-biography.html?sectorcode=AL&amp;competitorid=252249" TargetMode="External"/><Relationship Id="rId7" Type="http://schemas.openxmlformats.org/officeDocument/2006/relationships/hyperlink" Target="https://www.fis-ski.com/DB/general/athlete-biography.html?sectorcode=AL&amp;competitorid=252119" TargetMode="External"/><Relationship Id="rId71" Type="http://schemas.openxmlformats.org/officeDocument/2006/relationships/hyperlink" Target="https://www.fis-ski.com/DB/general/athlete-biography.html?sectorcode=AL&amp;competitorid=252147" TargetMode="External"/><Relationship Id="rId92" Type="http://schemas.openxmlformats.org/officeDocument/2006/relationships/hyperlink" Target="https://www.fis-ski.com/DB/general/athlete-biography.html?sectorcode=AL&amp;competitorid=252235" TargetMode="External"/><Relationship Id="rId162" Type="http://schemas.openxmlformats.org/officeDocument/2006/relationships/hyperlink" Target="https://www.fis-ski.com/DB/general/athlete-biography.html?sectorcode=AL&amp;competitorid=252188" TargetMode="External"/><Relationship Id="rId183" Type="http://schemas.openxmlformats.org/officeDocument/2006/relationships/hyperlink" Target="https://www.fis-ski.com/DB/general/athlete-biography.html?sectorcode=AL&amp;competitorid=256007" TargetMode="External"/><Relationship Id="rId2" Type="http://schemas.openxmlformats.org/officeDocument/2006/relationships/hyperlink" Target="https://www.fis-ski.com/DB/general/athlete-biography.html?sectorcode=AL&amp;competitorid=252135" TargetMode="External"/><Relationship Id="rId29" Type="http://schemas.openxmlformats.org/officeDocument/2006/relationships/hyperlink" Target="https://www.fis-ski.com/DB/general/athlete-biography.html?sectorcode=AL&amp;competitorid=252241" TargetMode="External"/><Relationship Id="rId24" Type="http://schemas.openxmlformats.org/officeDocument/2006/relationships/hyperlink" Target="https://www.fis-ski.com/DB/general/athlete-biography.html?sectorcode=AL&amp;competitorid=252141" TargetMode="External"/><Relationship Id="rId40" Type="http://schemas.openxmlformats.org/officeDocument/2006/relationships/hyperlink" Target="https://www.fis-ski.com/DB/general/athlete-biography.html?sectorcode=AL&amp;competitorid=252228" TargetMode="External"/><Relationship Id="rId45" Type="http://schemas.openxmlformats.org/officeDocument/2006/relationships/hyperlink" Target="https://www.fis-ski.com/DB/general/athlete-biography.html?sectorcode=AL&amp;competitorid=257771" TargetMode="External"/><Relationship Id="rId66" Type="http://schemas.openxmlformats.org/officeDocument/2006/relationships/hyperlink" Target="https://www.fis-ski.com/DB/general/athlete-biography.html?sectorcode=AL&amp;competitorid=252181" TargetMode="External"/><Relationship Id="rId87" Type="http://schemas.openxmlformats.org/officeDocument/2006/relationships/hyperlink" Target="https://www.fis-ski.com/DB/general/athlete-biography.html?sectorcode=AL&amp;competitorid=252125" TargetMode="External"/><Relationship Id="rId110" Type="http://schemas.openxmlformats.org/officeDocument/2006/relationships/hyperlink" Target="https://www.fis-ski.com/DB/general/athlete-biography.html?sectorcode=AL&amp;competitorid=252127" TargetMode="External"/><Relationship Id="rId115" Type="http://schemas.openxmlformats.org/officeDocument/2006/relationships/hyperlink" Target="https://www.fis-ski.com/DB/general/athlete-biography.html?sectorcode=AL&amp;competitorid=252128" TargetMode="External"/><Relationship Id="rId131" Type="http://schemas.openxmlformats.org/officeDocument/2006/relationships/hyperlink" Target="https://www.fis-ski.com/DB/general/athlete-biography.html?sectorcode=AL&amp;competitorid=252190" TargetMode="External"/><Relationship Id="rId136" Type="http://schemas.openxmlformats.org/officeDocument/2006/relationships/hyperlink" Target="https://www.fis-ski.com/DB/general/athlete-biography.html?sectorcode=AL&amp;competitorid=252152" TargetMode="External"/><Relationship Id="rId157" Type="http://schemas.openxmlformats.org/officeDocument/2006/relationships/hyperlink" Target="https://www.fis-ski.com/DB/general/athlete-biography.html?sectorcode=AL&amp;competitorid=252186" TargetMode="External"/><Relationship Id="rId178" Type="http://schemas.openxmlformats.org/officeDocument/2006/relationships/hyperlink" Target="https://www.fis-ski.com/DB/general/athlete-biography.html?sectorcode=AL&amp;competitorid=252246" TargetMode="External"/><Relationship Id="rId61" Type="http://schemas.openxmlformats.org/officeDocument/2006/relationships/hyperlink" Target="https://www.fis-ski.com/DB/general/athlete-biography.html?sectorcode=AL&amp;competitorid=256526" TargetMode="External"/><Relationship Id="rId82" Type="http://schemas.openxmlformats.org/officeDocument/2006/relationships/hyperlink" Target="https://www.fis-ski.com/DB/general/athlete-biography.html?sectorcode=AL&amp;competitorid=252124" TargetMode="External"/><Relationship Id="rId152" Type="http://schemas.openxmlformats.org/officeDocument/2006/relationships/hyperlink" Target="https://www.fis-ski.com/DB/general/athlete-biography.html?sectorcode=AL&amp;competitorid=252252" TargetMode="External"/><Relationship Id="rId173" Type="http://schemas.openxmlformats.org/officeDocument/2006/relationships/hyperlink" Target="https://www.fis-ski.com/DB/general/athlete-biography.html?sectorcode=AL&amp;competitorid=252131" TargetMode="External"/><Relationship Id="rId194" Type="http://schemas.openxmlformats.org/officeDocument/2006/relationships/hyperlink" Target="https://www.fis-ski.com/DB/general/athlete-biography.html?sectorcode=AL&amp;competitorid=252136" TargetMode="External"/><Relationship Id="rId199" Type="http://schemas.openxmlformats.org/officeDocument/2006/relationships/hyperlink" Target="https://www.fis-ski.com/DB/general/athlete-biography.html?sectorcode=AL&amp;competitorid=252317" TargetMode="External"/><Relationship Id="rId203" Type="http://schemas.openxmlformats.org/officeDocument/2006/relationships/hyperlink" Target="https://www.fis-ski.com/DB/general/athlete-biography.html?sectorcode=AL&amp;competitorid=252250" TargetMode="External"/><Relationship Id="rId208" Type="http://schemas.openxmlformats.org/officeDocument/2006/relationships/hyperlink" Target="https://www.fis-ski.com/DB/general/athlete-biography.html?sectorcode=AL&amp;competitorid=252134" TargetMode="External"/><Relationship Id="rId19" Type="http://schemas.openxmlformats.org/officeDocument/2006/relationships/hyperlink" Target="https://www.fis-ski.com/DB/general/athlete-biography.html?sectorcode=AL&amp;competitorid=252193" TargetMode="External"/><Relationship Id="rId14" Type="http://schemas.openxmlformats.org/officeDocument/2006/relationships/hyperlink" Target="https://www.fis-ski.com/DB/general/athlete-biography.html?sectorcode=AL&amp;competitorid=252140" TargetMode="External"/><Relationship Id="rId30" Type="http://schemas.openxmlformats.org/officeDocument/2006/relationships/hyperlink" Target="https://www.fis-ski.com/DB/general/athlete-biography.html?sectorcode=AL&amp;competitorid=252311" TargetMode="External"/><Relationship Id="rId35" Type="http://schemas.openxmlformats.org/officeDocument/2006/relationships/hyperlink" Target="https://www.fis-ski.com/DB/general/athlete-biography.html?sectorcode=AL&amp;competitorid=252234" TargetMode="External"/><Relationship Id="rId56" Type="http://schemas.openxmlformats.org/officeDocument/2006/relationships/hyperlink" Target="https://www.fis-ski.com/DB/general/athlete-biography.html?sectorcode=AL&amp;competitorid=252242" TargetMode="External"/><Relationship Id="rId77" Type="http://schemas.openxmlformats.org/officeDocument/2006/relationships/hyperlink" Target="https://www.fis-ski.com/DB/general/athlete-biography.html?sectorcode=AL&amp;competitorid=252123" TargetMode="External"/><Relationship Id="rId100" Type="http://schemas.openxmlformats.org/officeDocument/2006/relationships/hyperlink" Target="https://www.fis-ski.com/DB/general/athlete-biography.html?sectorcode=AL&amp;competitorid=252282" TargetMode="External"/><Relationship Id="rId105" Type="http://schemas.openxmlformats.org/officeDocument/2006/relationships/hyperlink" Target="https://www.fis-ski.com/DB/general/athlete-biography.html?sectorcode=AL&amp;competitorid=252126" TargetMode="External"/><Relationship Id="rId126" Type="http://schemas.openxmlformats.org/officeDocument/2006/relationships/hyperlink" Target="https://www.fis-ski.com/DB/general/athlete-biography.html?sectorcode=AL&amp;competitorid=252243" TargetMode="External"/><Relationship Id="rId147" Type="http://schemas.openxmlformats.org/officeDocument/2006/relationships/hyperlink" Target="https://www.fis-ski.com/DB/general/athlete-biography.html?sectorcode=AL&amp;competitorid=252179" TargetMode="External"/><Relationship Id="rId168" Type="http://schemas.openxmlformats.org/officeDocument/2006/relationships/hyperlink" Target="https://www.fis-ski.com/DB/general/athlete-biography.html?sectorcode=AL&amp;competitorid=252156" TargetMode="External"/><Relationship Id="rId8" Type="http://schemas.openxmlformats.org/officeDocument/2006/relationships/hyperlink" Target="https://www.fis-ski.com/DB/general/athlete-biography.html?sectorcode=AL&amp;competitorid=252238" TargetMode="External"/><Relationship Id="rId51" Type="http://schemas.openxmlformats.org/officeDocument/2006/relationships/hyperlink" Target="https://www.fis-ski.com/DB/general/athlete-biography.html?sectorcode=AL&amp;competitorid=252122" TargetMode="External"/><Relationship Id="rId72" Type="http://schemas.openxmlformats.org/officeDocument/2006/relationships/hyperlink" Target="https://www.fis-ski.com/DB/general/athlete-biography.html?sectorcode=AL&amp;competitorid=253488" TargetMode="External"/><Relationship Id="rId93" Type="http://schemas.openxmlformats.org/officeDocument/2006/relationships/hyperlink" Target="https://www.fis-ski.com/DB/general/athlete-biography.html?sectorcode=AL&amp;competitorid=252235" TargetMode="External"/><Relationship Id="rId98" Type="http://schemas.openxmlformats.org/officeDocument/2006/relationships/hyperlink" Target="https://www.fis-ski.com/DB/general/athlete-biography.html?sectorcode=AL&amp;competitorid=252315" TargetMode="External"/><Relationship Id="rId121" Type="http://schemas.openxmlformats.org/officeDocument/2006/relationships/hyperlink" Target="https://www.fis-ski.com/DB/general/athlete-biography.html?sectorcode=AL&amp;competitorid=252150" TargetMode="External"/><Relationship Id="rId142" Type="http://schemas.openxmlformats.org/officeDocument/2006/relationships/hyperlink" Target="https://www.fis-ski.com/DB/general/athlete-biography.html?sectorcode=AL&amp;competitorid=253576" TargetMode="External"/><Relationship Id="rId163" Type="http://schemas.openxmlformats.org/officeDocument/2006/relationships/hyperlink" Target="https://www.fis-ski.com/DB/general/athlete-biography.html?sectorcode=AL&amp;competitorid=252188" TargetMode="External"/><Relationship Id="rId184" Type="http://schemas.openxmlformats.org/officeDocument/2006/relationships/hyperlink" Target="https://www.fis-ski.com/DB/general/athlete-biography.html?sectorcode=AL&amp;competitorid=252247" TargetMode="External"/><Relationship Id="rId189" Type="http://schemas.openxmlformats.org/officeDocument/2006/relationships/hyperlink" Target="https://www.fis-ski.com/DB/general/athlete-biography.html?sectorcode=AL&amp;competitorid=252249" TargetMode="External"/><Relationship Id="rId3" Type="http://schemas.openxmlformats.org/officeDocument/2006/relationships/hyperlink" Target="https://www.fis-ski.com/DB/general/athlete-biography.html?sectorcode=AL&amp;competitorid=252137" TargetMode="External"/><Relationship Id="rId25" Type="http://schemas.openxmlformats.org/officeDocument/2006/relationships/hyperlink" Target="https://www.fis-ski.com/DB/general/athlete-biography.html?sectorcode=AL&amp;competitorid=252194" TargetMode="External"/><Relationship Id="rId46" Type="http://schemas.openxmlformats.org/officeDocument/2006/relationships/hyperlink" Target="https://www.fis-ski.com/DB/general/athlete-biography.html?sectorcode=AL&amp;competitorid=252145" TargetMode="External"/><Relationship Id="rId67" Type="http://schemas.openxmlformats.org/officeDocument/2006/relationships/hyperlink" Target="https://www.fis-ski.com/DB/general/athlete-biography.html?sectorcode=AL&amp;competitorid=252181" TargetMode="External"/><Relationship Id="rId116" Type="http://schemas.openxmlformats.org/officeDocument/2006/relationships/hyperlink" Target="https://www.fis-ski.com/DB/general/athlete-biography.html?sectorcode=AL&amp;competitorid=252129" TargetMode="External"/><Relationship Id="rId137" Type="http://schemas.openxmlformats.org/officeDocument/2006/relationships/hyperlink" Target="https://www.fis-ski.com/DB/general/athlete-biography.html?sectorcode=AL&amp;competitorid=252152" TargetMode="External"/><Relationship Id="rId158" Type="http://schemas.openxmlformats.org/officeDocument/2006/relationships/hyperlink" Target="https://www.fis-ski.com/DB/general/athlete-biography.html?sectorcode=AL&amp;competitorid=252155" TargetMode="External"/><Relationship Id="rId20" Type="http://schemas.openxmlformats.org/officeDocument/2006/relationships/hyperlink" Target="https://www.fis-ski.com/DB/general/athlete-biography.html?sectorcode=AL&amp;competitorid=252226" TargetMode="External"/><Relationship Id="rId41" Type="http://schemas.openxmlformats.org/officeDocument/2006/relationships/hyperlink" Target="https://www.fis-ski.com/DB/general/athlete-biography.html?sectorcode=AL&amp;competitorid=252228" TargetMode="External"/><Relationship Id="rId62" Type="http://schemas.openxmlformats.org/officeDocument/2006/relationships/hyperlink" Target="https://www.fis-ski.com/DB/general/athlete-biography.html?sectorcode=AL&amp;competitorid=252390" TargetMode="External"/><Relationship Id="rId83" Type="http://schemas.openxmlformats.org/officeDocument/2006/relationships/hyperlink" Target="https://www.fis-ski.com/DB/general/athlete-biography.html?sectorcode=AL&amp;competitorid=252124" TargetMode="External"/><Relationship Id="rId88" Type="http://schemas.openxmlformats.org/officeDocument/2006/relationships/hyperlink" Target="https://www.fis-ski.com/DB/general/athlete-biography.html?sectorcode=AL&amp;competitorid=252180" TargetMode="External"/><Relationship Id="rId111" Type="http://schemas.openxmlformats.org/officeDocument/2006/relationships/hyperlink" Target="https://www.fis-ski.com/DB/general/athlete-biography.html?sectorcode=AL&amp;competitorid=252127" TargetMode="External"/><Relationship Id="rId132" Type="http://schemas.openxmlformats.org/officeDocument/2006/relationships/hyperlink" Target="https://www.fis-ski.com/DB/general/athlete-biography.html?sectorcode=AL&amp;competitorid=252151" TargetMode="External"/><Relationship Id="rId153" Type="http://schemas.openxmlformats.org/officeDocument/2006/relationships/hyperlink" Target="https://www.fis-ski.com/DB/general/athlete-biography.html?sectorcode=AL&amp;competitorid=252252" TargetMode="External"/><Relationship Id="rId174" Type="http://schemas.openxmlformats.org/officeDocument/2006/relationships/hyperlink" Target="https://www.fis-ski.com/DB/general/athlete-biography.html?sectorcode=AL&amp;competitorid=252132" TargetMode="External"/><Relationship Id="rId179" Type="http://schemas.openxmlformats.org/officeDocument/2006/relationships/hyperlink" Target="https://www.fis-ski.com/DB/general/athlete-biography.html?sectorcode=AL&amp;competitorid=252246" TargetMode="External"/><Relationship Id="rId195" Type="http://schemas.openxmlformats.org/officeDocument/2006/relationships/hyperlink" Target="https://www.fis-ski.com/DB/general/athlete-biography.html?sectorcode=AL&amp;competitorid=252136" TargetMode="External"/><Relationship Id="rId209" Type="http://schemas.openxmlformats.org/officeDocument/2006/relationships/hyperlink" Target="https://www.fis-ski.com/DB/general/athlete-biography.html?sectorcode=AL&amp;competitorid=252134" TargetMode="External"/><Relationship Id="rId190" Type="http://schemas.openxmlformats.org/officeDocument/2006/relationships/hyperlink" Target="https://www.fis-ski.com/DB/general/athlete-biography.html?sectorcode=AL&amp;competitorid=252187" TargetMode="External"/><Relationship Id="rId204" Type="http://schemas.openxmlformats.org/officeDocument/2006/relationships/hyperlink" Target="https://www.fis-ski.com/DB/general/athlete-biography.html?sectorcode=AL&amp;competitorid=252251" TargetMode="External"/><Relationship Id="rId15" Type="http://schemas.openxmlformats.org/officeDocument/2006/relationships/hyperlink" Target="https://www.fis-ski.com/DB/general/athlete-biography.html?sectorcode=AL&amp;competitorid=252268" TargetMode="External"/><Relationship Id="rId36" Type="http://schemas.openxmlformats.org/officeDocument/2006/relationships/hyperlink" Target="https://www.fis-ski.com/DB/general/athlete-biography.html?sectorcode=AL&amp;competitorid=252143" TargetMode="External"/><Relationship Id="rId57" Type="http://schemas.openxmlformats.org/officeDocument/2006/relationships/hyperlink" Target="https://www.fis-ski.com/DB/general/athlete-biography.html?sectorcode=AL&amp;competitorid=252242" TargetMode="External"/><Relationship Id="rId106" Type="http://schemas.openxmlformats.org/officeDocument/2006/relationships/hyperlink" Target="https://www.fis-ski.com/DB/general/athlete-biography.html?sectorcode=AL&amp;competitorid=252191" TargetMode="External"/><Relationship Id="rId127" Type="http://schemas.openxmlformats.org/officeDocument/2006/relationships/hyperlink" Target="https://www.fis-ski.com/DB/general/athlete-biography.html?sectorcode=AL&amp;competitorid=252243" TargetMode="External"/><Relationship Id="rId10" Type="http://schemas.openxmlformats.org/officeDocument/2006/relationships/hyperlink" Target="https://www.fis-ski.com/DB/general/athlete-biography.html?sectorcode=AL&amp;competitorid=252239" TargetMode="External"/><Relationship Id="rId31" Type="http://schemas.openxmlformats.org/officeDocument/2006/relationships/hyperlink" Target="https://www.fis-ski.com/DB/general/athlete-biography.html?sectorcode=AL&amp;competitorid=252183" TargetMode="External"/><Relationship Id="rId52" Type="http://schemas.openxmlformats.org/officeDocument/2006/relationships/hyperlink" Target="https://www.fis-ski.com/DB/general/athlete-biography.html?sectorcode=AL&amp;competitorid=253319" TargetMode="External"/><Relationship Id="rId73" Type="http://schemas.openxmlformats.org/officeDocument/2006/relationships/hyperlink" Target="https://www.fis-ski.com/DB/general/athlete-biography.html?sectorcode=AL&amp;competitorid=253488" TargetMode="External"/><Relationship Id="rId78" Type="http://schemas.openxmlformats.org/officeDocument/2006/relationships/hyperlink" Target="https://www.fis-ski.com/DB/general/athlete-biography.html?sectorcode=AL&amp;competitorid=256585" TargetMode="External"/><Relationship Id="rId94" Type="http://schemas.openxmlformats.org/officeDocument/2006/relationships/hyperlink" Target="https://www.fis-ski.com/DB/general/athlete-biography.html?sectorcode=AL&amp;competitorid=252148" TargetMode="External"/><Relationship Id="rId99" Type="http://schemas.openxmlformats.org/officeDocument/2006/relationships/hyperlink" Target="https://www.fis-ski.com/DB/general/athlete-biography.html?sectorcode=AL&amp;competitorid=252315" TargetMode="External"/><Relationship Id="rId101" Type="http://schemas.openxmlformats.org/officeDocument/2006/relationships/hyperlink" Target="https://www.fis-ski.com/DB/general/athlete-biography.html?sectorcode=AL&amp;competitorid=252282" TargetMode="External"/><Relationship Id="rId122" Type="http://schemas.openxmlformats.org/officeDocument/2006/relationships/hyperlink" Target="https://www.fis-ski.com/DB/general/athlete-biography.html?sectorcode=AL&amp;competitorid=252130" TargetMode="External"/><Relationship Id="rId143" Type="http://schemas.openxmlformats.org/officeDocument/2006/relationships/hyperlink" Target="https://www.fis-ski.com/DB/general/athlete-biography.html?sectorcode=AL&amp;competitorid=253576" TargetMode="External"/><Relationship Id="rId148" Type="http://schemas.openxmlformats.org/officeDocument/2006/relationships/hyperlink" Target="https://www.fis-ski.com/DB/general/athlete-biography.html?sectorcode=AL&amp;competitorid=252154" TargetMode="External"/><Relationship Id="rId164" Type="http://schemas.openxmlformats.org/officeDocument/2006/relationships/hyperlink" Target="https://www.fis-ski.com/DB/general/athlete-biography.html?sectorcode=AL&amp;competitorid=252189" TargetMode="External"/><Relationship Id="rId169" Type="http://schemas.openxmlformats.org/officeDocument/2006/relationships/hyperlink" Target="https://www.fis-ski.com/DB/general/athlete-biography.html?sectorcode=AL&amp;competitorid=252156" TargetMode="External"/><Relationship Id="rId185" Type="http://schemas.openxmlformats.org/officeDocument/2006/relationships/hyperlink" Target="https://www.fis-ski.com/DB/general/athlete-biography.html?sectorcode=AL&amp;competitorid=252247" TargetMode="External"/><Relationship Id="rId4" Type="http://schemas.openxmlformats.org/officeDocument/2006/relationships/hyperlink" Target="https://www.fis-ski.com/DB/general/athlete-biography.html?sectorcode=AL&amp;competitorid=252237" TargetMode="External"/><Relationship Id="rId9" Type="http://schemas.openxmlformats.org/officeDocument/2006/relationships/hyperlink" Target="https://www.fis-ski.com/DB/general/athlete-biography.html?sectorcode=AL&amp;competitorid=252138" TargetMode="External"/><Relationship Id="rId180" Type="http://schemas.openxmlformats.org/officeDocument/2006/relationships/hyperlink" Target="https://www.fis-ski.com/DB/general/athlete-biography.html?sectorcode=AL&amp;competitorid=252259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s://www.fis-ski.com/DB/general/athlete-biography.html?sectorcode=AL&amp;competitorid=252316" TargetMode="External"/><Relationship Id="rId47" Type="http://schemas.openxmlformats.org/officeDocument/2006/relationships/hyperlink" Target="https://www.fis-ski.com/DB/general/athlete-biography.html?sectorcode=AL&amp;competitorid=252145" TargetMode="External"/><Relationship Id="rId68" Type="http://schemas.openxmlformats.org/officeDocument/2006/relationships/hyperlink" Target="https://www.fis-ski.com/DB/general/athlete-biography.html?sectorcode=AL&amp;competitorid=252231" TargetMode="External"/><Relationship Id="rId89" Type="http://schemas.openxmlformats.org/officeDocument/2006/relationships/hyperlink" Target="https://www.fis-ski.com/DB/general/athlete-biography.html?sectorcode=AL&amp;competitorid=252180" TargetMode="External"/><Relationship Id="rId112" Type="http://schemas.openxmlformats.org/officeDocument/2006/relationships/hyperlink" Target="https://www.fis-ski.com/DB/general/athlete-biography.html?sectorcode=AL&amp;competitorid=252312" TargetMode="External"/><Relationship Id="rId133" Type="http://schemas.openxmlformats.org/officeDocument/2006/relationships/hyperlink" Target="https://www.fis-ski.com/DB/general/athlete-biography.html?sectorcode=AL&amp;competitorid=252151" TargetMode="External"/><Relationship Id="rId154" Type="http://schemas.openxmlformats.org/officeDocument/2006/relationships/hyperlink" Target="https://www.fis-ski.com/DB/general/athlete-biography.html?sectorcode=AL&amp;competitorid=252176" TargetMode="External"/><Relationship Id="rId175" Type="http://schemas.openxmlformats.org/officeDocument/2006/relationships/hyperlink" Target="https://www.fis-ski.com/DB/general/athlete-biography.html?sectorcode=AL&amp;competitorid=252132" TargetMode="External"/><Relationship Id="rId196" Type="http://schemas.openxmlformats.org/officeDocument/2006/relationships/hyperlink" Target="https://www.fis-ski.com/DB/general/athlete-biography.html?sectorcode=AL&amp;competitorid=252158" TargetMode="External"/><Relationship Id="rId200" Type="http://schemas.openxmlformats.org/officeDocument/2006/relationships/hyperlink" Target="https://www.fis-ski.com/DB/general/athlete-biography.html?sectorcode=AL&amp;competitorid=252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4"/>
  <sheetViews>
    <sheetView tabSelected="1" workbookViewId="0">
      <pane ySplit="1" topLeftCell="A2" activePane="bottomLeft" state="frozen"/>
      <selection pane="bottomLeft" activeCell="O7" sqref="O7"/>
    </sheetView>
  </sheetViews>
  <sheetFormatPr defaultRowHeight="15" x14ac:dyDescent="0.25"/>
  <cols>
    <col min="2" max="2" width="24.42578125" bestFit="1" customWidth="1"/>
    <col min="3" max="3" width="9.85546875" bestFit="1" customWidth="1"/>
    <col min="4" max="4" width="10.42578125" style="3" bestFit="1" customWidth="1"/>
    <col min="5" max="5" width="30.140625" bestFit="1" customWidth="1"/>
    <col min="6" max="6" width="9.140625" style="4"/>
  </cols>
  <sheetData>
    <row r="1" spans="1:17" x14ac:dyDescent="0.25">
      <c r="A1" t="s">
        <v>62</v>
      </c>
      <c r="B1" t="s">
        <v>63</v>
      </c>
      <c r="C1" t="s">
        <v>64</v>
      </c>
      <c r="D1" s="3" t="s">
        <v>0</v>
      </c>
      <c r="E1" t="s">
        <v>65</v>
      </c>
      <c r="F1" s="4" t="s">
        <v>270</v>
      </c>
      <c r="G1" t="s">
        <v>271</v>
      </c>
      <c r="H1" t="s">
        <v>272</v>
      </c>
      <c r="I1" t="s">
        <v>273</v>
      </c>
      <c r="J1" t="s">
        <v>274</v>
      </c>
    </row>
    <row r="2" spans="1:17" x14ac:dyDescent="0.25">
      <c r="A2" s="2">
        <v>502630</v>
      </c>
      <c r="B2" t="s">
        <v>242</v>
      </c>
      <c r="C2" t="s">
        <v>243</v>
      </c>
      <c r="D2" s="3">
        <v>38069</v>
      </c>
      <c r="E2" t="s">
        <v>39</v>
      </c>
      <c r="F2" s="4">
        <v>47</v>
      </c>
      <c r="G2">
        <v>6</v>
      </c>
      <c r="H2">
        <v>41</v>
      </c>
      <c r="I2">
        <v>74.45</v>
      </c>
      <c r="J2">
        <v>61.04</v>
      </c>
      <c r="O2" t="s">
        <v>276</v>
      </c>
      <c r="P2" t="s">
        <v>194</v>
      </c>
      <c r="Q2" s="5">
        <f>MAX(F64:F113)</f>
        <v>43</v>
      </c>
    </row>
    <row r="3" spans="1:17" x14ac:dyDescent="0.25">
      <c r="A3" s="2">
        <v>502649</v>
      </c>
      <c r="B3" t="s">
        <v>201</v>
      </c>
      <c r="C3" t="s">
        <v>202</v>
      </c>
      <c r="D3" s="3">
        <v>38122</v>
      </c>
      <c r="E3" t="s">
        <v>1</v>
      </c>
      <c r="F3" s="4">
        <v>47</v>
      </c>
      <c r="G3">
        <v>2</v>
      </c>
      <c r="H3">
        <v>45</v>
      </c>
      <c r="I3">
        <v>100.14</v>
      </c>
      <c r="J3">
        <v>70.989999999999995</v>
      </c>
      <c r="P3" t="s">
        <v>277</v>
      </c>
      <c r="Q3" s="5">
        <f>MIN(F64:F113)</f>
        <v>2</v>
      </c>
    </row>
    <row r="4" spans="1:17" x14ac:dyDescent="0.25">
      <c r="A4" s="2">
        <v>502658</v>
      </c>
      <c r="B4" t="s">
        <v>224</v>
      </c>
      <c r="C4" t="s">
        <v>225</v>
      </c>
      <c r="D4" s="3">
        <v>38217</v>
      </c>
      <c r="E4" t="s">
        <v>3</v>
      </c>
      <c r="F4" s="4">
        <v>45</v>
      </c>
      <c r="G4">
        <v>0</v>
      </c>
      <c r="H4">
        <v>45</v>
      </c>
      <c r="I4">
        <v>93.01</v>
      </c>
      <c r="J4">
        <v>86.87</v>
      </c>
      <c r="P4" t="s">
        <v>278</v>
      </c>
      <c r="Q4" s="5">
        <f>AVERAGE(F64:F113)</f>
        <v>22.56</v>
      </c>
    </row>
    <row r="5" spans="1:17" x14ac:dyDescent="0.25">
      <c r="A5" s="2">
        <v>502639</v>
      </c>
      <c r="B5" t="s">
        <v>184</v>
      </c>
      <c r="C5" t="s">
        <v>185</v>
      </c>
      <c r="D5" s="3">
        <v>38102</v>
      </c>
      <c r="E5" t="s">
        <v>3</v>
      </c>
      <c r="F5" s="4">
        <v>44</v>
      </c>
      <c r="G5">
        <v>2</v>
      </c>
      <c r="H5">
        <v>42</v>
      </c>
      <c r="I5">
        <v>88.81</v>
      </c>
      <c r="J5">
        <v>91.52</v>
      </c>
      <c r="Q5" s="5"/>
    </row>
    <row r="6" spans="1:17" x14ac:dyDescent="0.25">
      <c r="A6" s="2">
        <v>502660</v>
      </c>
      <c r="B6" t="s">
        <v>180</v>
      </c>
      <c r="C6" t="s">
        <v>162</v>
      </c>
      <c r="D6" s="3">
        <v>38131</v>
      </c>
      <c r="E6" t="s">
        <v>39</v>
      </c>
      <c r="F6" s="4">
        <v>44</v>
      </c>
      <c r="G6">
        <v>6</v>
      </c>
      <c r="H6">
        <v>38</v>
      </c>
      <c r="I6">
        <v>36.25</v>
      </c>
      <c r="J6">
        <v>48.6</v>
      </c>
      <c r="Q6" s="5"/>
    </row>
    <row r="7" spans="1:17" x14ac:dyDescent="0.25">
      <c r="A7" s="2">
        <v>502633</v>
      </c>
      <c r="B7" t="s">
        <v>258</v>
      </c>
      <c r="C7" t="s">
        <v>194</v>
      </c>
      <c r="D7" s="3">
        <v>38347</v>
      </c>
      <c r="E7" t="s">
        <v>57</v>
      </c>
      <c r="F7" s="4">
        <v>43</v>
      </c>
      <c r="G7">
        <v>0</v>
      </c>
      <c r="H7">
        <v>43</v>
      </c>
      <c r="I7">
        <v>69.12</v>
      </c>
      <c r="J7">
        <v>74.52</v>
      </c>
      <c r="O7" t="s">
        <v>279</v>
      </c>
      <c r="P7" t="s">
        <v>194</v>
      </c>
      <c r="Q7" s="5">
        <f>MAX(F2:F54)</f>
        <v>47</v>
      </c>
    </row>
    <row r="8" spans="1:17" x14ac:dyDescent="0.25">
      <c r="A8" s="2">
        <v>502617</v>
      </c>
      <c r="B8" t="s">
        <v>84</v>
      </c>
      <c r="C8" t="s">
        <v>85</v>
      </c>
      <c r="D8" s="3">
        <v>38029</v>
      </c>
      <c r="E8" t="s">
        <v>86</v>
      </c>
      <c r="F8" s="4">
        <v>40</v>
      </c>
      <c r="G8">
        <v>0</v>
      </c>
      <c r="H8">
        <v>40</v>
      </c>
      <c r="I8">
        <v>29.91</v>
      </c>
      <c r="J8">
        <v>39.56</v>
      </c>
      <c r="P8" t="s">
        <v>277</v>
      </c>
      <c r="Q8" s="5">
        <f>MIN(F2:F54)</f>
        <v>1</v>
      </c>
    </row>
    <row r="9" spans="1:17" x14ac:dyDescent="0.25">
      <c r="A9" s="2">
        <v>502622</v>
      </c>
      <c r="B9" t="s">
        <v>171</v>
      </c>
      <c r="C9" t="s">
        <v>172</v>
      </c>
      <c r="D9" s="3">
        <v>37995</v>
      </c>
      <c r="E9" t="s">
        <v>7</v>
      </c>
      <c r="F9" s="4">
        <v>40</v>
      </c>
      <c r="G9">
        <v>10</v>
      </c>
      <c r="H9">
        <v>30</v>
      </c>
      <c r="I9">
        <v>80.86</v>
      </c>
      <c r="J9">
        <v>95.54</v>
      </c>
      <c r="P9" t="s">
        <v>278</v>
      </c>
      <c r="Q9" s="5">
        <f>AVERAGE(F2:F54)</f>
        <v>21.056603773584907</v>
      </c>
    </row>
    <row r="10" spans="1:17" x14ac:dyDescent="0.25">
      <c r="A10" s="2">
        <v>502637</v>
      </c>
      <c r="B10" t="s">
        <v>233</v>
      </c>
      <c r="C10" t="s">
        <v>162</v>
      </c>
      <c r="D10" s="3">
        <v>38222</v>
      </c>
      <c r="E10" t="s">
        <v>6</v>
      </c>
      <c r="F10" s="4">
        <v>33</v>
      </c>
      <c r="G10">
        <v>8</v>
      </c>
      <c r="H10">
        <v>25</v>
      </c>
      <c r="I10">
        <v>84</v>
      </c>
      <c r="J10">
        <v>72.180000000000007</v>
      </c>
    </row>
    <row r="11" spans="1:17" x14ac:dyDescent="0.25">
      <c r="A11" s="2">
        <v>502672</v>
      </c>
      <c r="B11" t="s">
        <v>147</v>
      </c>
      <c r="C11" t="s">
        <v>148</v>
      </c>
      <c r="D11" s="3">
        <v>38167</v>
      </c>
      <c r="E11" t="s">
        <v>31</v>
      </c>
      <c r="F11" s="4">
        <v>33</v>
      </c>
      <c r="G11">
        <v>13</v>
      </c>
      <c r="H11">
        <v>20</v>
      </c>
      <c r="I11">
        <v>116.71</v>
      </c>
      <c r="J11">
        <v>123.55</v>
      </c>
    </row>
    <row r="12" spans="1:17" x14ac:dyDescent="0.25">
      <c r="A12" s="2">
        <v>502646</v>
      </c>
      <c r="B12" t="s">
        <v>115</v>
      </c>
      <c r="C12" t="s">
        <v>116</v>
      </c>
      <c r="D12" s="3">
        <v>38058</v>
      </c>
      <c r="E12" t="s">
        <v>20</v>
      </c>
      <c r="F12" s="4">
        <v>32</v>
      </c>
      <c r="G12">
        <v>8</v>
      </c>
      <c r="H12">
        <v>24</v>
      </c>
      <c r="I12">
        <v>111.39</v>
      </c>
      <c r="J12">
        <v>89.16</v>
      </c>
    </row>
    <row r="13" spans="1:17" x14ac:dyDescent="0.25">
      <c r="A13" s="2">
        <v>502655</v>
      </c>
      <c r="B13" t="s">
        <v>254</v>
      </c>
      <c r="C13" t="s">
        <v>206</v>
      </c>
      <c r="D13" s="3">
        <v>38144</v>
      </c>
      <c r="E13" t="s">
        <v>1</v>
      </c>
      <c r="F13" s="4">
        <v>29</v>
      </c>
      <c r="G13">
        <v>4</v>
      </c>
      <c r="H13">
        <v>25</v>
      </c>
      <c r="I13">
        <v>85.56</v>
      </c>
      <c r="J13">
        <v>94.03</v>
      </c>
    </row>
    <row r="14" spans="1:17" x14ac:dyDescent="0.25">
      <c r="A14" s="2">
        <v>502627</v>
      </c>
      <c r="B14" t="s">
        <v>196</v>
      </c>
      <c r="C14" t="s">
        <v>198</v>
      </c>
      <c r="D14" s="3">
        <v>38212</v>
      </c>
      <c r="E14" t="s">
        <v>43</v>
      </c>
      <c r="F14" s="4">
        <v>28</v>
      </c>
      <c r="G14">
        <v>6</v>
      </c>
      <c r="H14">
        <v>22</v>
      </c>
      <c r="I14">
        <v>79.69</v>
      </c>
      <c r="J14">
        <v>102.4</v>
      </c>
    </row>
    <row r="15" spans="1:17" x14ac:dyDescent="0.25">
      <c r="A15" s="2">
        <v>502628</v>
      </c>
      <c r="B15" t="s">
        <v>238</v>
      </c>
      <c r="C15" t="s">
        <v>239</v>
      </c>
      <c r="D15" s="3">
        <v>38065</v>
      </c>
      <c r="E15" t="s">
        <v>53</v>
      </c>
      <c r="F15" s="4">
        <v>28</v>
      </c>
      <c r="G15">
        <v>10</v>
      </c>
      <c r="H15">
        <v>18</v>
      </c>
      <c r="I15">
        <v>97.97</v>
      </c>
      <c r="J15">
        <v>96.23</v>
      </c>
    </row>
    <row r="16" spans="1:17" x14ac:dyDescent="0.25">
      <c r="A16" s="2">
        <v>502661</v>
      </c>
      <c r="B16" t="s">
        <v>113</v>
      </c>
      <c r="C16" t="s">
        <v>114</v>
      </c>
      <c r="D16" s="3">
        <v>37988</v>
      </c>
      <c r="E16" t="s">
        <v>18</v>
      </c>
      <c r="F16" s="4">
        <v>28</v>
      </c>
      <c r="G16">
        <v>6</v>
      </c>
      <c r="H16">
        <v>22</v>
      </c>
      <c r="I16">
        <v>73.66</v>
      </c>
      <c r="J16">
        <v>56.23</v>
      </c>
    </row>
    <row r="17" spans="1:11" x14ac:dyDescent="0.25">
      <c r="A17" s="2">
        <v>502621</v>
      </c>
      <c r="B17" t="s">
        <v>167</v>
      </c>
      <c r="C17" t="s">
        <v>168</v>
      </c>
      <c r="D17" s="3">
        <v>38126</v>
      </c>
      <c r="E17" t="s">
        <v>9</v>
      </c>
      <c r="F17" s="4">
        <v>27</v>
      </c>
      <c r="G17">
        <v>11</v>
      </c>
      <c r="H17">
        <v>16</v>
      </c>
      <c r="I17">
        <v>124.51</v>
      </c>
      <c r="J17">
        <v>124.2</v>
      </c>
    </row>
    <row r="18" spans="1:11" x14ac:dyDescent="0.25">
      <c r="A18" s="2">
        <v>502616</v>
      </c>
      <c r="B18" t="s">
        <v>77</v>
      </c>
      <c r="C18" t="s">
        <v>78</v>
      </c>
      <c r="D18" s="3">
        <v>38021</v>
      </c>
      <c r="E18" t="s">
        <v>7</v>
      </c>
      <c r="F18" s="4">
        <v>26</v>
      </c>
      <c r="G18">
        <v>12</v>
      </c>
      <c r="H18">
        <v>14</v>
      </c>
      <c r="I18">
        <v>124.21</v>
      </c>
      <c r="J18">
        <v>132.97999999999999</v>
      </c>
    </row>
    <row r="19" spans="1:11" x14ac:dyDescent="0.25">
      <c r="A19" s="2">
        <v>502620</v>
      </c>
      <c r="B19" t="s">
        <v>161</v>
      </c>
      <c r="C19" t="s">
        <v>162</v>
      </c>
      <c r="D19" s="3">
        <v>38029</v>
      </c>
      <c r="E19" t="s">
        <v>35</v>
      </c>
      <c r="F19" s="4">
        <v>25</v>
      </c>
      <c r="G19">
        <v>4</v>
      </c>
      <c r="H19">
        <v>21</v>
      </c>
      <c r="I19">
        <v>88.61</v>
      </c>
      <c r="J19">
        <v>101.16</v>
      </c>
    </row>
    <row r="20" spans="1:11" x14ac:dyDescent="0.25">
      <c r="A20" s="2">
        <v>502657</v>
      </c>
      <c r="B20" t="s">
        <v>264</v>
      </c>
      <c r="C20" t="s">
        <v>265</v>
      </c>
      <c r="D20" s="3">
        <v>38232</v>
      </c>
      <c r="E20" t="s">
        <v>60</v>
      </c>
      <c r="F20" s="4">
        <v>25</v>
      </c>
      <c r="G20">
        <v>16</v>
      </c>
      <c r="H20">
        <v>9</v>
      </c>
      <c r="I20">
        <v>106.17</v>
      </c>
      <c r="J20">
        <v>177.53</v>
      </c>
    </row>
    <row r="21" spans="1:11" x14ac:dyDescent="0.25">
      <c r="A21" s="2">
        <v>502670</v>
      </c>
      <c r="B21" t="s">
        <v>159</v>
      </c>
      <c r="C21" t="s">
        <v>160</v>
      </c>
      <c r="D21" s="3">
        <v>37995</v>
      </c>
      <c r="E21" t="s">
        <v>34</v>
      </c>
      <c r="F21" s="4">
        <v>25</v>
      </c>
      <c r="G21">
        <v>8</v>
      </c>
      <c r="H21">
        <v>17</v>
      </c>
      <c r="I21">
        <v>94.17</v>
      </c>
      <c r="J21">
        <v>124.34</v>
      </c>
    </row>
    <row r="22" spans="1:11" x14ac:dyDescent="0.25">
      <c r="A22" s="2">
        <v>502626</v>
      </c>
      <c r="B22" t="s">
        <v>193</v>
      </c>
      <c r="C22" t="s">
        <v>194</v>
      </c>
      <c r="D22" s="3">
        <v>38098</v>
      </c>
      <c r="E22" t="s">
        <v>4</v>
      </c>
      <c r="F22" s="4">
        <v>24</v>
      </c>
      <c r="G22">
        <v>12</v>
      </c>
      <c r="H22">
        <v>12</v>
      </c>
      <c r="I22">
        <v>155.22</v>
      </c>
      <c r="J22">
        <v>189.11</v>
      </c>
    </row>
    <row r="23" spans="1:11" x14ac:dyDescent="0.25">
      <c r="A23" s="2">
        <v>502665</v>
      </c>
      <c r="B23" t="s">
        <v>157</v>
      </c>
      <c r="C23" t="s">
        <v>158</v>
      </c>
      <c r="D23" s="3">
        <v>38183</v>
      </c>
      <c r="E23" t="s">
        <v>20</v>
      </c>
      <c r="F23" s="4">
        <v>24</v>
      </c>
      <c r="G23">
        <v>4</v>
      </c>
      <c r="H23">
        <v>20</v>
      </c>
      <c r="I23">
        <v>113.21</v>
      </c>
      <c r="J23">
        <v>103.51</v>
      </c>
    </row>
    <row r="24" spans="1:11" x14ac:dyDescent="0.25">
      <c r="A24" s="2">
        <v>502623</v>
      </c>
      <c r="B24" t="s">
        <v>182</v>
      </c>
      <c r="C24" t="s">
        <v>183</v>
      </c>
      <c r="D24" s="3">
        <v>38260</v>
      </c>
      <c r="E24" t="s">
        <v>9</v>
      </c>
      <c r="F24" s="4">
        <v>22</v>
      </c>
      <c r="G24">
        <v>10</v>
      </c>
      <c r="H24">
        <v>12</v>
      </c>
      <c r="I24">
        <v>117.31</v>
      </c>
      <c r="J24">
        <v>148.4</v>
      </c>
    </row>
    <row r="25" spans="1:11" x14ac:dyDescent="0.25">
      <c r="A25" s="2">
        <v>502624</v>
      </c>
      <c r="B25" t="s">
        <v>188</v>
      </c>
      <c r="C25" t="s">
        <v>190</v>
      </c>
      <c r="D25" s="3">
        <v>38118</v>
      </c>
      <c r="E25" t="s">
        <v>41</v>
      </c>
      <c r="F25" s="4">
        <v>22</v>
      </c>
      <c r="G25">
        <v>10</v>
      </c>
      <c r="H25">
        <v>12</v>
      </c>
      <c r="I25">
        <v>142.55000000000001</v>
      </c>
      <c r="J25">
        <v>121.23</v>
      </c>
      <c r="K25" t="s">
        <v>275</v>
      </c>
    </row>
    <row r="26" spans="1:11" x14ac:dyDescent="0.25">
      <c r="A26" s="2">
        <v>502634</v>
      </c>
      <c r="B26" t="s">
        <v>227</v>
      </c>
      <c r="C26" t="s">
        <v>225</v>
      </c>
      <c r="D26" s="3">
        <v>38108</v>
      </c>
      <c r="E26" t="s">
        <v>14</v>
      </c>
      <c r="F26" s="4">
        <v>22</v>
      </c>
      <c r="G26">
        <v>8</v>
      </c>
      <c r="H26">
        <v>14</v>
      </c>
      <c r="I26">
        <v>127.94</v>
      </c>
      <c r="J26">
        <v>135.52000000000001</v>
      </c>
    </row>
    <row r="27" spans="1:11" x14ac:dyDescent="0.25">
      <c r="A27" s="2">
        <v>502636</v>
      </c>
      <c r="B27" t="s">
        <v>231</v>
      </c>
      <c r="C27" t="s">
        <v>232</v>
      </c>
      <c r="D27" s="3">
        <v>38142</v>
      </c>
      <c r="E27" t="s">
        <v>6</v>
      </c>
      <c r="F27" s="4">
        <v>22</v>
      </c>
      <c r="G27">
        <v>10</v>
      </c>
      <c r="H27">
        <v>14</v>
      </c>
      <c r="I27">
        <v>126.02</v>
      </c>
      <c r="J27">
        <v>132.1</v>
      </c>
    </row>
    <row r="28" spans="1:11" x14ac:dyDescent="0.25">
      <c r="A28" s="2">
        <v>502650</v>
      </c>
      <c r="B28" t="s">
        <v>203</v>
      </c>
      <c r="C28" t="s">
        <v>204</v>
      </c>
      <c r="D28" s="3">
        <v>38224</v>
      </c>
      <c r="E28" t="s">
        <v>17</v>
      </c>
      <c r="F28" s="4">
        <v>22</v>
      </c>
      <c r="G28">
        <v>14</v>
      </c>
      <c r="H28">
        <v>8</v>
      </c>
      <c r="I28">
        <v>141.21</v>
      </c>
      <c r="J28">
        <v>155.85</v>
      </c>
    </row>
    <row r="29" spans="1:11" x14ac:dyDescent="0.25">
      <c r="A29" s="2">
        <v>502642</v>
      </c>
      <c r="B29" t="s">
        <v>111</v>
      </c>
      <c r="C29" t="s">
        <v>112</v>
      </c>
      <c r="D29" s="3">
        <v>38340</v>
      </c>
      <c r="E29" t="s">
        <v>6</v>
      </c>
      <c r="F29" s="4">
        <v>20</v>
      </c>
      <c r="G29">
        <v>8</v>
      </c>
      <c r="H29">
        <v>12</v>
      </c>
      <c r="I29">
        <v>164.96</v>
      </c>
      <c r="J29">
        <v>181.57</v>
      </c>
    </row>
    <row r="30" spans="1:11" x14ac:dyDescent="0.25">
      <c r="A30" s="2">
        <v>502644</v>
      </c>
      <c r="B30" t="s">
        <v>77</v>
      </c>
      <c r="C30" t="s">
        <v>79</v>
      </c>
      <c r="D30" s="3">
        <v>38081</v>
      </c>
      <c r="E30" t="s">
        <v>8</v>
      </c>
      <c r="F30" s="4">
        <v>20</v>
      </c>
      <c r="G30">
        <v>14</v>
      </c>
      <c r="H30">
        <v>6</v>
      </c>
      <c r="I30">
        <v>201.54</v>
      </c>
      <c r="J30">
        <v>220.99</v>
      </c>
    </row>
    <row r="31" spans="1:11" x14ac:dyDescent="0.25">
      <c r="A31" s="2">
        <v>502656</v>
      </c>
      <c r="B31" t="s">
        <v>263</v>
      </c>
      <c r="C31" t="s">
        <v>194</v>
      </c>
      <c r="D31" s="3">
        <v>38007</v>
      </c>
      <c r="E31" t="s">
        <v>15</v>
      </c>
      <c r="F31" s="4">
        <v>20</v>
      </c>
      <c r="G31">
        <v>6</v>
      </c>
      <c r="H31">
        <v>14</v>
      </c>
      <c r="I31">
        <v>99.16</v>
      </c>
      <c r="J31">
        <v>98.35</v>
      </c>
    </row>
    <row r="32" spans="1:11" x14ac:dyDescent="0.25">
      <c r="A32" s="2">
        <v>502625</v>
      </c>
      <c r="B32" t="s">
        <v>191</v>
      </c>
      <c r="C32" t="s">
        <v>192</v>
      </c>
      <c r="D32" s="3">
        <v>38305</v>
      </c>
      <c r="E32" t="s">
        <v>42</v>
      </c>
      <c r="F32" s="4">
        <v>18</v>
      </c>
      <c r="G32">
        <v>12</v>
      </c>
      <c r="H32">
        <v>6</v>
      </c>
      <c r="I32">
        <v>165.61</v>
      </c>
      <c r="J32">
        <v>212.56</v>
      </c>
    </row>
    <row r="33" spans="1:10" x14ac:dyDescent="0.25">
      <c r="A33" s="2">
        <v>502629</v>
      </c>
      <c r="B33" t="s">
        <v>240</v>
      </c>
      <c r="C33" t="s">
        <v>241</v>
      </c>
      <c r="D33" s="3">
        <v>38323</v>
      </c>
      <c r="E33" t="s">
        <v>54</v>
      </c>
      <c r="F33" s="4">
        <v>17</v>
      </c>
      <c r="G33">
        <v>10</v>
      </c>
      <c r="H33">
        <v>7</v>
      </c>
      <c r="I33">
        <v>133.80000000000001</v>
      </c>
      <c r="J33">
        <v>217.89</v>
      </c>
    </row>
    <row r="34" spans="1:10" x14ac:dyDescent="0.25">
      <c r="A34" s="2">
        <v>502638</v>
      </c>
      <c r="B34" t="s">
        <v>205</v>
      </c>
      <c r="C34" t="s">
        <v>206</v>
      </c>
      <c r="D34" s="3">
        <v>38244</v>
      </c>
      <c r="E34" t="s">
        <v>5</v>
      </c>
      <c r="F34" s="4">
        <v>17</v>
      </c>
      <c r="G34">
        <v>2</v>
      </c>
      <c r="H34">
        <v>15</v>
      </c>
      <c r="I34">
        <v>157.74</v>
      </c>
      <c r="J34">
        <v>173.62</v>
      </c>
    </row>
    <row r="35" spans="1:10" x14ac:dyDescent="0.25">
      <c r="A35" s="2">
        <v>502663</v>
      </c>
      <c r="B35" t="s">
        <v>97</v>
      </c>
      <c r="C35" t="s">
        <v>98</v>
      </c>
      <c r="D35" s="3">
        <v>38187</v>
      </c>
      <c r="E35" t="s">
        <v>8</v>
      </c>
      <c r="F35" s="4">
        <v>16</v>
      </c>
      <c r="G35">
        <v>8</v>
      </c>
      <c r="H35">
        <v>8</v>
      </c>
      <c r="I35">
        <v>124.43</v>
      </c>
      <c r="J35">
        <v>131.38999999999999</v>
      </c>
    </row>
    <row r="36" spans="1:10" x14ac:dyDescent="0.25">
      <c r="A36" s="2">
        <v>502641</v>
      </c>
      <c r="B36" t="s">
        <v>99</v>
      </c>
      <c r="C36" t="s">
        <v>100</v>
      </c>
      <c r="D36" s="3">
        <v>38316</v>
      </c>
      <c r="E36" t="s">
        <v>6</v>
      </c>
      <c r="F36" s="4">
        <v>15</v>
      </c>
      <c r="G36">
        <v>8</v>
      </c>
      <c r="H36">
        <v>7</v>
      </c>
      <c r="I36">
        <v>157.63</v>
      </c>
      <c r="J36">
        <v>145.83000000000001</v>
      </c>
    </row>
    <row r="37" spans="1:10" x14ac:dyDescent="0.25">
      <c r="A37" s="2">
        <v>502652</v>
      </c>
      <c r="B37" t="s">
        <v>244</v>
      </c>
      <c r="C37" t="s">
        <v>245</v>
      </c>
      <c r="D37" s="3">
        <v>38260</v>
      </c>
      <c r="E37" t="s">
        <v>55</v>
      </c>
      <c r="F37" s="4">
        <v>15</v>
      </c>
      <c r="G37">
        <v>8</v>
      </c>
      <c r="H37">
        <v>7</v>
      </c>
      <c r="I37">
        <v>120.99</v>
      </c>
      <c r="J37">
        <v>151.55000000000001</v>
      </c>
    </row>
    <row r="38" spans="1:10" x14ac:dyDescent="0.25">
      <c r="A38" s="2">
        <v>502635</v>
      </c>
      <c r="B38" t="s">
        <v>255</v>
      </c>
      <c r="C38" t="s">
        <v>256</v>
      </c>
      <c r="D38" s="3">
        <v>38196</v>
      </c>
      <c r="E38" t="s">
        <v>14</v>
      </c>
      <c r="F38" s="4">
        <v>14</v>
      </c>
      <c r="G38">
        <v>10</v>
      </c>
      <c r="H38">
        <v>4</v>
      </c>
      <c r="I38">
        <v>127.42</v>
      </c>
    </row>
    <row r="39" spans="1:10" x14ac:dyDescent="0.25">
      <c r="A39" s="2">
        <v>502673</v>
      </c>
      <c r="B39" t="s">
        <v>163</v>
      </c>
      <c r="C39" t="s">
        <v>164</v>
      </c>
      <c r="D39" s="3">
        <v>38223</v>
      </c>
      <c r="E39" t="s">
        <v>16</v>
      </c>
      <c r="F39" s="4">
        <v>14</v>
      </c>
      <c r="G39">
        <v>6</v>
      </c>
      <c r="H39">
        <v>8</v>
      </c>
      <c r="I39">
        <v>134.22</v>
      </c>
      <c r="J39">
        <v>146.13</v>
      </c>
    </row>
    <row r="40" spans="1:10" x14ac:dyDescent="0.25">
      <c r="A40" s="2">
        <v>502631</v>
      </c>
      <c r="B40" t="s">
        <v>268</v>
      </c>
      <c r="C40" t="s">
        <v>269</v>
      </c>
      <c r="D40" s="3">
        <v>38264</v>
      </c>
      <c r="E40" t="s">
        <v>61</v>
      </c>
      <c r="F40" s="4">
        <v>11</v>
      </c>
      <c r="G40">
        <v>8</v>
      </c>
      <c r="H40">
        <v>3</v>
      </c>
      <c r="I40">
        <v>134.08000000000001</v>
      </c>
      <c r="J40">
        <v>152.08000000000001</v>
      </c>
    </row>
    <row r="41" spans="1:10" x14ac:dyDescent="0.25">
      <c r="A41" s="2">
        <v>502664</v>
      </c>
      <c r="B41" t="s">
        <v>149</v>
      </c>
      <c r="C41" t="s">
        <v>150</v>
      </c>
      <c r="D41" s="3">
        <v>38219</v>
      </c>
      <c r="E41" t="s">
        <v>32</v>
      </c>
      <c r="F41" s="4">
        <v>11</v>
      </c>
      <c r="G41">
        <v>8</v>
      </c>
      <c r="H41">
        <v>3</v>
      </c>
      <c r="I41">
        <v>169.71</v>
      </c>
      <c r="J41">
        <v>223.73</v>
      </c>
    </row>
    <row r="42" spans="1:10" x14ac:dyDescent="0.25">
      <c r="A42" s="2">
        <v>502668</v>
      </c>
      <c r="B42" t="s">
        <v>93</v>
      </c>
      <c r="C42" t="s">
        <v>94</v>
      </c>
      <c r="D42" s="3">
        <v>38181</v>
      </c>
      <c r="E42" t="s">
        <v>12</v>
      </c>
      <c r="F42" s="4">
        <v>11</v>
      </c>
      <c r="G42">
        <v>10</v>
      </c>
      <c r="H42">
        <v>1</v>
      </c>
      <c r="I42">
        <v>236.33</v>
      </c>
      <c r="J42">
        <v>283.58</v>
      </c>
    </row>
    <row r="43" spans="1:10" x14ac:dyDescent="0.25">
      <c r="A43" s="2">
        <v>502651</v>
      </c>
      <c r="B43" t="s">
        <v>213</v>
      </c>
      <c r="C43" t="s">
        <v>85</v>
      </c>
      <c r="D43" s="3">
        <v>38007</v>
      </c>
      <c r="E43" t="s">
        <v>8</v>
      </c>
      <c r="F43" s="4">
        <v>9</v>
      </c>
      <c r="G43">
        <v>2</v>
      </c>
      <c r="H43">
        <v>7</v>
      </c>
      <c r="I43">
        <v>157.22</v>
      </c>
      <c r="J43">
        <v>159.59</v>
      </c>
    </row>
    <row r="44" spans="1:10" x14ac:dyDescent="0.25">
      <c r="A44" s="2">
        <v>502662</v>
      </c>
      <c r="B44" t="s">
        <v>260</v>
      </c>
      <c r="C44" t="s">
        <v>261</v>
      </c>
      <c r="D44" s="3">
        <v>38269</v>
      </c>
      <c r="E44" t="s">
        <v>59</v>
      </c>
      <c r="F44" s="4">
        <v>7</v>
      </c>
      <c r="G44">
        <v>6</v>
      </c>
      <c r="H44">
        <v>1</v>
      </c>
      <c r="I44">
        <v>172.24</v>
      </c>
      <c r="J44">
        <v>138.46</v>
      </c>
    </row>
    <row r="45" spans="1:10" x14ac:dyDescent="0.25">
      <c r="A45" s="2">
        <v>502640</v>
      </c>
      <c r="B45" t="s">
        <v>130</v>
      </c>
      <c r="C45" t="s">
        <v>131</v>
      </c>
      <c r="D45" s="3">
        <v>38247</v>
      </c>
      <c r="E45" t="s">
        <v>14</v>
      </c>
      <c r="F45" s="4">
        <v>6</v>
      </c>
      <c r="G45">
        <v>6</v>
      </c>
      <c r="H45">
        <v>0</v>
      </c>
      <c r="I45">
        <v>166.71</v>
      </c>
      <c r="J45">
        <v>249.34</v>
      </c>
    </row>
    <row r="46" spans="1:10" x14ac:dyDescent="0.25">
      <c r="A46" s="2">
        <v>502659</v>
      </c>
      <c r="B46" t="s">
        <v>262</v>
      </c>
      <c r="C46" t="s">
        <v>148</v>
      </c>
      <c r="D46" s="3">
        <v>38195</v>
      </c>
      <c r="E46" t="s">
        <v>15</v>
      </c>
      <c r="F46" s="4">
        <v>6</v>
      </c>
      <c r="G46">
        <v>4</v>
      </c>
      <c r="H46">
        <v>2</v>
      </c>
      <c r="J46">
        <v>286.57</v>
      </c>
    </row>
    <row r="47" spans="1:10" x14ac:dyDescent="0.25">
      <c r="A47" s="2">
        <v>502669</v>
      </c>
      <c r="B47" t="s">
        <v>199</v>
      </c>
      <c r="C47" t="s">
        <v>200</v>
      </c>
      <c r="D47" s="3">
        <v>38062</v>
      </c>
      <c r="E47" t="s">
        <v>44</v>
      </c>
      <c r="F47" s="4">
        <v>6</v>
      </c>
      <c r="G47">
        <v>2</v>
      </c>
      <c r="H47">
        <v>4</v>
      </c>
      <c r="I47">
        <v>166.03</v>
      </c>
    </row>
    <row r="48" spans="1:10" x14ac:dyDescent="0.25">
      <c r="A48" s="2">
        <v>502667</v>
      </c>
      <c r="B48" t="s">
        <v>165</v>
      </c>
      <c r="C48" t="s">
        <v>166</v>
      </c>
      <c r="D48" s="3">
        <v>38095</v>
      </c>
      <c r="E48" t="s">
        <v>36</v>
      </c>
      <c r="F48" s="4">
        <v>4</v>
      </c>
      <c r="G48">
        <v>4</v>
      </c>
      <c r="H48">
        <v>0</v>
      </c>
      <c r="I48">
        <v>298.26</v>
      </c>
    </row>
    <row r="49" spans="1:10" x14ac:dyDescent="0.25">
      <c r="A49" s="2">
        <v>502645</v>
      </c>
      <c r="B49" t="s">
        <v>77</v>
      </c>
      <c r="C49" t="s">
        <v>81</v>
      </c>
      <c r="D49" s="3">
        <v>38069</v>
      </c>
      <c r="E49" t="s">
        <v>10</v>
      </c>
      <c r="F49" s="4">
        <v>3</v>
      </c>
      <c r="G49">
        <v>2</v>
      </c>
      <c r="H49">
        <v>1</v>
      </c>
      <c r="J49">
        <v>182.51</v>
      </c>
    </row>
    <row r="50" spans="1:10" x14ac:dyDescent="0.25">
      <c r="A50" s="2">
        <v>502676</v>
      </c>
      <c r="B50" t="s">
        <v>209</v>
      </c>
      <c r="C50" t="s">
        <v>210</v>
      </c>
      <c r="D50" s="3">
        <v>38193</v>
      </c>
      <c r="E50" t="s">
        <v>45</v>
      </c>
      <c r="F50" s="4">
        <v>3</v>
      </c>
      <c r="G50">
        <v>1</v>
      </c>
      <c r="H50">
        <v>2</v>
      </c>
      <c r="I50">
        <v>225.86</v>
      </c>
    </row>
    <row r="51" spans="1:10" x14ac:dyDescent="0.25">
      <c r="A51" s="2">
        <v>502619</v>
      </c>
      <c r="B51" t="s">
        <v>140</v>
      </c>
      <c r="C51" t="s">
        <v>141</v>
      </c>
      <c r="D51" s="3">
        <v>38095</v>
      </c>
      <c r="E51" t="s">
        <v>27</v>
      </c>
      <c r="F51" s="4">
        <v>2</v>
      </c>
      <c r="G51">
        <v>2</v>
      </c>
      <c r="H51">
        <v>0</v>
      </c>
      <c r="J51">
        <v>190.77</v>
      </c>
    </row>
    <row r="52" spans="1:10" x14ac:dyDescent="0.25">
      <c r="A52" s="2">
        <v>502653</v>
      </c>
      <c r="B52" t="s">
        <v>250</v>
      </c>
      <c r="C52" t="s">
        <v>251</v>
      </c>
      <c r="D52" s="3">
        <v>38347</v>
      </c>
      <c r="E52" t="s">
        <v>15</v>
      </c>
      <c r="F52" s="4">
        <v>2</v>
      </c>
      <c r="G52">
        <v>2</v>
      </c>
      <c r="H52">
        <v>0</v>
      </c>
      <c r="I52">
        <v>153.59</v>
      </c>
    </row>
    <row r="53" spans="1:10" x14ac:dyDescent="0.25">
      <c r="A53" s="2">
        <v>502647</v>
      </c>
      <c r="B53" t="s">
        <v>119</v>
      </c>
      <c r="C53" t="s">
        <v>120</v>
      </c>
      <c r="D53" s="3">
        <v>37992</v>
      </c>
      <c r="E53" t="s">
        <v>8</v>
      </c>
      <c r="F53" s="4">
        <v>1</v>
      </c>
      <c r="G53">
        <v>1</v>
      </c>
      <c r="H53">
        <v>0</v>
      </c>
      <c r="I53">
        <v>195.9</v>
      </c>
    </row>
    <row r="54" spans="1:10" x14ac:dyDescent="0.25">
      <c r="A54" s="2">
        <v>502675</v>
      </c>
      <c r="B54" t="s">
        <v>107</v>
      </c>
      <c r="C54" t="s">
        <v>108</v>
      </c>
      <c r="D54" s="3">
        <v>38271</v>
      </c>
      <c r="E54" t="s">
        <v>18</v>
      </c>
      <c r="F54" s="4">
        <v>1</v>
      </c>
      <c r="G54">
        <v>1</v>
      </c>
      <c r="H54">
        <v>0</v>
      </c>
      <c r="I54">
        <v>185.12</v>
      </c>
    </row>
    <row r="55" spans="1:10" x14ac:dyDescent="0.25">
      <c r="A55" s="2">
        <v>502632</v>
      </c>
      <c r="B55" t="s">
        <v>66</v>
      </c>
      <c r="C55" t="s">
        <v>68</v>
      </c>
      <c r="D55" s="3">
        <v>38104</v>
      </c>
      <c r="E55" t="s">
        <v>2</v>
      </c>
      <c r="F55" s="4">
        <v>0</v>
      </c>
      <c r="G55">
        <v>0</v>
      </c>
      <c r="H55">
        <v>0</v>
      </c>
    </row>
    <row r="56" spans="1:10" x14ac:dyDescent="0.25">
      <c r="A56" s="2">
        <v>502643</v>
      </c>
      <c r="B56" t="s">
        <v>71</v>
      </c>
      <c r="C56" t="s">
        <v>72</v>
      </c>
      <c r="D56" s="3">
        <v>38244</v>
      </c>
      <c r="E56" t="s">
        <v>4</v>
      </c>
      <c r="F56" s="4">
        <v>0</v>
      </c>
      <c r="G56">
        <v>0</v>
      </c>
      <c r="H56">
        <v>0</v>
      </c>
    </row>
    <row r="57" spans="1:10" x14ac:dyDescent="0.25">
      <c r="A57" s="2">
        <v>502648</v>
      </c>
      <c r="B57" t="s">
        <v>145</v>
      </c>
      <c r="C57" t="s">
        <v>85</v>
      </c>
      <c r="D57" s="3">
        <v>38241</v>
      </c>
      <c r="E57" t="s">
        <v>20</v>
      </c>
      <c r="F57" s="4">
        <v>0</v>
      </c>
      <c r="G57">
        <v>0</v>
      </c>
      <c r="H57">
        <v>0</v>
      </c>
    </row>
    <row r="58" spans="1:10" x14ac:dyDescent="0.25">
      <c r="A58" s="2">
        <v>502654</v>
      </c>
      <c r="B58" t="s">
        <v>252</v>
      </c>
      <c r="C58" t="s">
        <v>253</v>
      </c>
      <c r="D58" s="3">
        <v>38283</v>
      </c>
      <c r="E58" t="s">
        <v>28</v>
      </c>
      <c r="F58" s="4">
        <v>0</v>
      </c>
      <c r="G58">
        <v>0</v>
      </c>
      <c r="H58">
        <v>0</v>
      </c>
    </row>
    <row r="59" spans="1:10" x14ac:dyDescent="0.25">
      <c r="A59" s="2">
        <v>502666</v>
      </c>
      <c r="B59" t="s">
        <v>174</v>
      </c>
      <c r="C59" t="s">
        <v>168</v>
      </c>
      <c r="D59" s="3">
        <v>38305</v>
      </c>
      <c r="E59" t="s">
        <v>37</v>
      </c>
      <c r="F59" s="4">
        <v>0</v>
      </c>
      <c r="G59">
        <v>0</v>
      </c>
      <c r="H59">
        <v>0</v>
      </c>
    </row>
    <row r="60" spans="1:10" x14ac:dyDescent="0.25">
      <c r="A60" s="2">
        <v>502671</v>
      </c>
      <c r="B60" t="s">
        <v>248</v>
      </c>
      <c r="C60" t="s">
        <v>249</v>
      </c>
      <c r="D60" s="3">
        <v>38294</v>
      </c>
      <c r="E60" t="s">
        <v>56</v>
      </c>
      <c r="F60" s="4">
        <v>0</v>
      </c>
      <c r="G60">
        <v>0</v>
      </c>
      <c r="H60">
        <v>0</v>
      </c>
    </row>
    <row r="61" spans="1:10" x14ac:dyDescent="0.25">
      <c r="A61" s="2"/>
    </row>
    <row r="62" spans="1:10" x14ac:dyDescent="0.25">
      <c r="A62" s="2"/>
    </row>
    <row r="63" spans="1:10" x14ac:dyDescent="0.25">
      <c r="A63" s="2"/>
    </row>
    <row r="64" spans="1:10" x14ac:dyDescent="0.25">
      <c r="A64" s="2">
        <v>507272</v>
      </c>
      <c r="B64" t="s">
        <v>169</v>
      </c>
      <c r="C64" t="s">
        <v>170</v>
      </c>
      <c r="D64" s="3">
        <v>38135</v>
      </c>
      <c r="E64" t="s">
        <v>1</v>
      </c>
      <c r="F64" s="4">
        <v>43</v>
      </c>
      <c r="G64">
        <v>8</v>
      </c>
      <c r="H64">
        <v>35</v>
      </c>
      <c r="I64">
        <v>99.23</v>
      </c>
      <c r="J64">
        <v>106.96</v>
      </c>
    </row>
    <row r="65" spans="1:10" x14ac:dyDescent="0.25">
      <c r="A65" s="2">
        <v>507261</v>
      </c>
      <c r="B65" t="s">
        <v>125</v>
      </c>
      <c r="C65" t="s">
        <v>126</v>
      </c>
      <c r="D65" s="3">
        <v>38119</v>
      </c>
      <c r="E65" t="s">
        <v>3</v>
      </c>
      <c r="F65" s="4">
        <v>41</v>
      </c>
      <c r="G65">
        <v>0</v>
      </c>
      <c r="H65">
        <v>41</v>
      </c>
      <c r="I65">
        <v>54.85</v>
      </c>
      <c r="J65">
        <v>62</v>
      </c>
    </row>
    <row r="66" spans="1:10" x14ac:dyDescent="0.25">
      <c r="A66" s="2">
        <v>507283</v>
      </c>
      <c r="B66" t="s">
        <v>189</v>
      </c>
      <c r="C66" t="s">
        <v>129</v>
      </c>
      <c r="D66" s="3">
        <v>38163</v>
      </c>
      <c r="E66" t="s">
        <v>39</v>
      </c>
      <c r="F66" s="4">
        <v>38</v>
      </c>
      <c r="G66">
        <v>6</v>
      </c>
      <c r="H66">
        <v>32</v>
      </c>
      <c r="I66">
        <v>103.8</v>
      </c>
      <c r="J66">
        <v>109.58</v>
      </c>
    </row>
    <row r="67" spans="1:10" x14ac:dyDescent="0.25">
      <c r="A67" s="2">
        <v>507247</v>
      </c>
      <c r="B67" t="s">
        <v>207</v>
      </c>
      <c r="C67" t="s">
        <v>208</v>
      </c>
      <c r="D67" s="3">
        <v>38275</v>
      </c>
      <c r="E67" t="s">
        <v>28</v>
      </c>
      <c r="F67" s="4">
        <v>37</v>
      </c>
      <c r="G67">
        <v>8</v>
      </c>
      <c r="H67">
        <v>26</v>
      </c>
      <c r="I67">
        <v>98.32</v>
      </c>
      <c r="J67">
        <v>97.24</v>
      </c>
    </row>
    <row r="68" spans="1:10" x14ac:dyDescent="0.25">
      <c r="A68" s="2">
        <v>507244</v>
      </c>
      <c r="B68" t="s">
        <v>177</v>
      </c>
      <c r="C68" t="s">
        <v>178</v>
      </c>
      <c r="D68" s="3">
        <v>38134</v>
      </c>
      <c r="E68" t="s">
        <v>20</v>
      </c>
      <c r="F68" s="4">
        <v>36</v>
      </c>
      <c r="G68">
        <v>1</v>
      </c>
      <c r="H68">
        <v>35</v>
      </c>
      <c r="I68">
        <v>104.15</v>
      </c>
      <c r="J68">
        <v>113.47</v>
      </c>
    </row>
    <row r="69" spans="1:10" x14ac:dyDescent="0.25">
      <c r="A69" s="2">
        <v>507235</v>
      </c>
      <c r="B69" t="s">
        <v>82</v>
      </c>
      <c r="C69" t="s">
        <v>83</v>
      </c>
      <c r="D69" s="3">
        <v>38036</v>
      </c>
      <c r="E69" t="s">
        <v>11</v>
      </c>
      <c r="F69" s="4">
        <v>35</v>
      </c>
      <c r="G69">
        <v>0</v>
      </c>
      <c r="H69">
        <v>35</v>
      </c>
      <c r="I69">
        <v>64.260000000000005</v>
      </c>
      <c r="J69">
        <v>48.78</v>
      </c>
    </row>
    <row r="70" spans="1:10" x14ac:dyDescent="0.25">
      <c r="A70" s="2">
        <v>507258</v>
      </c>
      <c r="B70" t="s">
        <v>218</v>
      </c>
      <c r="C70" t="s">
        <v>219</v>
      </c>
      <c r="D70" s="3">
        <v>38077</v>
      </c>
      <c r="E70" t="s">
        <v>3</v>
      </c>
      <c r="F70" s="4">
        <v>35</v>
      </c>
      <c r="G70">
        <v>0</v>
      </c>
      <c r="H70">
        <v>35</v>
      </c>
      <c r="I70">
        <v>64.95</v>
      </c>
      <c r="J70">
        <v>51.58</v>
      </c>
    </row>
    <row r="71" spans="1:10" x14ac:dyDescent="0.25">
      <c r="A71" s="2">
        <v>507265</v>
      </c>
      <c r="B71" t="s">
        <v>87</v>
      </c>
      <c r="C71" t="s">
        <v>88</v>
      </c>
      <c r="D71" s="3">
        <v>38312</v>
      </c>
      <c r="E71" t="s">
        <v>1</v>
      </c>
      <c r="F71" s="4">
        <v>34</v>
      </c>
      <c r="G71">
        <v>0</v>
      </c>
      <c r="H71">
        <v>34</v>
      </c>
      <c r="I71">
        <v>56.67</v>
      </c>
      <c r="J71">
        <v>43.77</v>
      </c>
    </row>
    <row r="72" spans="1:10" x14ac:dyDescent="0.25">
      <c r="A72" s="2">
        <v>507294</v>
      </c>
      <c r="B72" t="s">
        <v>179</v>
      </c>
      <c r="C72" t="s">
        <v>90</v>
      </c>
      <c r="D72" s="3">
        <v>38246</v>
      </c>
      <c r="E72" t="s">
        <v>38</v>
      </c>
      <c r="F72" s="4">
        <v>34</v>
      </c>
      <c r="G72">
        <v>8</v>
      </c>
      <c r="H72">
        <v>26</v>
      </c>
      <c r="I72">
        <v>167.04</v>
      </c>
      <c r="J72">
        <v>219.78</v>
      </c>
    </row>
    <row r="73" spans="1:10" x14ac:dyDescent="0.25">
      <c r="A73" s="2">
        <v>507242</v>
      </c>
      <c r="B73" t="s">
        <v>138</v>
      </c>
      <c r="C73" t="s">
        <v>139</v>
      </c>
      <c r="D73" s="3">
        <v>38084</v>
      </c>
      <c r="E73" t="s">
        <v>26</v>
      </c>
      <c r="F73" s="4">
        <v>33</v>
      </c>
      <c r="G73">
        <v>4</v>
      </c>
      <c r="H73">
        <v>29</v>
      </c>
      <c r="I73">
        <v>102.61</v>
      </c>
      <c r="J73">
        <v>113.47</v>
      </c>
    </row>
    <row r="74" spans="1:10" x14ac:dyDescent="0.25">
      <c r="A74" s="2">
        <v>507268</v>
      </c>
      <c r="B74" t="s">
        <v>132</v>
      </c>
      <c r="C74" t="s">
        <v>133</v>
      </c>
      <c r="D74" s="3">
        <v>38119</v>
      </c>
      <c r="E74" t="s">
        <v>20</v>
      </c>
      <c r="F74" s="4">
        <v>32</v>
      </c>
      <c r="G74">
        <v>4</v>
      </c>
      <c r="H74">
        <v>28</v>
      </c>
      <c r="I74">
        <v>118.03</v>
      </c>
      <c r="J74">
        <v>101.69</v>
      </c>
    </row>
    <row r="75" spans="1:10" x14ac:dyDescent="0.25">
      <c r="A75" s="2">
        <v>507251</v>
      </c>
      <c r="B75" t="s">
        <v>228</v>
      </c>
      <c r="C75" t="s">
        <v>229</v>
      </c>
      <c r="D75" s="3">
        <v>38060</v>
      </c>
      <c r="E75" t="s">
        <v>27</v>
      </c>
      <c r="F75" s="4">
        <v>31</v>
      </c>
      <c r="G75">
        <v>0</v>
      </c>
      <c r="H75">
        <v>31</v>
      </c>
      <c r="I75">
        <v>57.34</v>
      </c>
      <c r="J75">
        <v>64.69</v>
      </c>
    </row>
    <row r="76" spans="1:10" x14ac:dyDescent="0.25">
      <c r="A76" s="2">
        <v>507266</v>
      </c>
      <c r="B76" t="s">
        <v>101</v>
      </c>
      <c r="C76" t="s">
        <v>102</v>
      </c>
      <c r="D76" s="3">
        <v>38212</v>
      </c>
      <c r="E76" t="s">
        <v>16</v>
      </c>
      <c r="F76" s="4">
        <v>31</v>
      </c>
      <c r="G76">
        <v>6</v>
      </c>
      <c r="H76">
        <v>25</v>
      </c>
      <c r="I76">
        <v>107.18</v>
      </c>
      <c r="J76">
        <v>8.91</v>
      </c>
    </row>
    <row r="77" spans="1:10" x14ac:dyDescent="0.25">
      <c r="A77" s="2">
        <v>507234</v>
      </c>
      <c r="B77" t="s">
        <v>77</v>
      </c>
      <c r="C77" t="s">
        <v>80</v>
      </c>
      <c r="D77" s="3">
        <v>38094</v>
      </c>
      <c r="E77" t="s">
        <v>9</v>
      </c>
      <c r="F77" s="4">
        <v>30</v>
      </c>
      <c r="G77">
        <v>2</v>
      </c>
      <c r="H77">
        <v>28</v>
      </c>
      <c r="I77">
        <v>64.900000000000006</v>
      </c>
      <c r="J77">
        <v>70.849999999999994</v>
      </c>
    </row>
    <row r="78" spans="1:10" x14ac:dyDescent="0.25">
      <c r="A78" s="2">
        <v>507267</v>
      </c>
      <c r="B78" t="s">
        <v>105</v>
      </c>
      <c r="C78" t="s">
        <v>106</v>
      </c>
      <c r="D78" s="3">
        <v>38273</v>
      </c>
      <c r="E78" t="s">
        <v>17</v>
      </c>
      <c r="F78" s="4">
        <v>30</v>
      </c>
      <c r="G78">
        <v>2</v>
      </c>
      <c r="H78">
        <v>28</v>
      </c>
      <c r="I78">
        <v>87.95</v>
      </c>
      <c r="J78">
        <v>97.72</v>
      </c>
    </row>
    <row r="79" spans="1:10" x14ac:dyDescent="0.25">
      <c r="A79" s="2">
        <v>507289</v>
      </c>
      <c r="B79" t="s">
        <v>214</v>
      </c>
      <c r="C79" t="s">
        <v>215</v>
      </c>
      <c r="D79" s="3">
        <v>37997</v>
      </c>
      <c r="E79" t="s">
        <v>47</v>
      </c>
      <c r="F79" s="4">
        <v>30</v>
      </c>
      <c r="G79">
        <v>0</v>
      </c>
      <c r="H79">
        <v>30</v>
      </c>
      <c r="I79">
        <v>64.430000000000007</v>
      </c>
      <c r="J79">
        <v>82.93</v>
      </c>
    </row>
    <row r="80" spans="1:10" x14ac:dyDescent="0.25">
      <c r="A80" s="2">
        <v>507259</v>
      </c>
      <c r="B80" t="s">
        <v>173</v>
      </c>
      <c r="C80" t="s">
        <v>106</v>
      </c>
      <c r="D80" s="3">
        <v>38080</v>
      </c>
      <c r="E80" t="s">
        <v>5</v>
      </c>
      <c r="F80" s="4">
        <v>29</v>
      </c>
      <c r="G80">
        <v>0</v>
      </c>
      <c r="H80">
        <v>29</v>
      </c>
      <c r="I80">
        <v>90.56</v>
      </c>
      <c r="J80">
        <v>49.73</v>
      </c>
    </row>
    <row r="81" spans="1:10" x14ac:dyDescent="0.25">
      <c r="A81" s="2">
        <v>507273</v>
      </c>
      <c r="B81" t="s">
        <v>180</v>
      </c>
      <c r="C81" t="s">
        <v>181</v>
      </c>
      <c r="D81" s="3">
        <v>38299</v>
      </c>
      <c r="E81" t="s">
        <v>17</v>
      </c>
      <c r="F81" s="4">
        <v>29</v>
      </c>
      <c r="G81">
        <v>8</v>
      </c>
      <c r="H81">
        <v>21</v>
      </c>
      <c r="I81">
        <v>99.04</v>
      </c>
      <c r="J81">
        <v>124.05</v>
      </c>
    </row>
    <row r="82" spans="1:10" x14ac:dyDescent="0.25">
      <c r="A82" s="2">
        <v>507243</v>
      </c>
      <c r="B82" t="s">
        <v>155</v>
      </c>
      <c r="C82" t="s">
        <v>156</v>
      </c>
      <c r="D82" s="3">
        <v>38034</v>
      </c>
      <c r="E82" t="s">
        <v>33</v>
      </c>
      <c r="F82" s="4">
        <v>27</v>
      </c>
      <c r="G82">
        <v>6</v>
      </c>
      <c r="H82">
        <v>21</v>
      </c>
      <c r="I82">
        <v>99.9</v>
      </c>
      <c r="J82">
        <v>104.6</v>
      </c>
    </row>
    <row r="83" spans="1:10" x14ac:dyDescent="0.25">
      <c r="A83" s="2">
        <v>507252</v>
      </c>
      <c r="B83" t="s">
        <v>235</v>
      </c>
      <c r="C83" t="s">
        <v>135</v>
      </c>
      <c r="D83" s="3">
        <v>38241</v>
      </c>
      <c r="E83" t="s">
        <v>51</v>
      </c>
      <c r="F83" s="4">
        <v>26</v>
      </c>
      <c r="G83">
        <v>6</v>
      </c>
      <c r="H83">
        <v>18</v>
      </c>
      <c r="I83">
        <v>92.31</v>
      </c>
      <c r="J83">
        <v>150.55000000000001</v>
      </c>
    </row>
    <row r="84" spans="1:10" x14ac:dyDescent="0.25">
      <c r="A84" s="2">
        <v>507241</v>
      </c>
      <c r="B84" t="s">
        <v>138</v>
      </c>
      <c r="C84" t="s">
        <v>102</v>
      </c>
      <c r="D84" s="3">
        <v>38032</v>
      </c>
      <c r="E84" t="s">
        <v>25</v>
      </c>
      <c r="F84" s="4">
        <v>25</v>
      </c>
      <c r="G84">
        <v>6</v>
      </c>
      <c r="H84">
        <v>19</v>
      </c>
      <c r="I84">
        <v>147.01</v>
      </c>
      <c r="J84">
        <v>175.05</v>
      </c>
    </row>
    <row r="85" spans="1:10" x14ac:dyDescent="0.25">
      <c r="A85" s="2">
        <v>507270</v>
      </c>
      <c r="B85" t="s">
        <v>146</v>
      </c>
      <c r="C85" t="s">
        <v>76</v>
      </c>
      <c r="D85" s="3">
        <v>38233</v>
      </c>
      <c r="E85" t="s">
        <v>30</v>
      </c>
      <c r="F85" s="4">
        <v>24</v>
      </c>
      <c r="G85">
        <v>8</v>
      </c>
      <c r="H85">
        <v>16</v>
      </c>
      <c r="I85">
        <v>132.09</v>
      </c>
      <c r="J85">
        <v>170.22</v>
      </c>
    </row>
    <row r="86" spans="1:10" x14ac:dyDescent="0.25">
      <c r="A86" s="2">
        <v>507282</v>
      </c>
      <c r="B86" t="s">
        <v>121</v>
      </c>
      <c r="C86" t="s">
        <v>122</v>
      </c>
      <c r="D86" s="3">
        <v>38126</v>
      </c>
      <c r="E86" t="s">
        <v>22</v>
      </c>
      <c r="F86" s="4">
        <v>24</v>
      </c>
      <c r="G86">
        <v>10</v>
      </c>
      <c r="H86">
        <v>14</v>
      </c>
      <c r="I86">
        <v>120.48</v>
      </c>
      <c r="J86">
        <v>156.75</v>
      </c>
    </row>
    <row r="87" spans="1:10" x14ac:dyDescent="0.25">
      <c r="A87" s="2">
        <v>507233</v>
      </c>
      <c r="B87" t="s">
        <v>69</v>
      </c>
      <c r="C87" t="s">
        <v>70</v>
      </c>
      <c r="D87" s="3">
        <v>38020</v>
      </c>
      <c r="E87" t="s">
        <v>3</v>
      </c>
      <c r="F87" s="4">
        <v>23</v>
      </c>
      <c r="H87">
        <v>23</v>
      </c>
      <c r="I87">
        <v>98.7</v>
      </c>
      <c r="J87">
        <v>67.77</v>
      </c>
    </row>
    <row r="88" spans="1:10" x14ac:dyDescent="0.25">
      <c r="A88" s="2">
        <v>507246</v>
      </c>
      <c r="B88" t="s">
        <v>196</v>
      </c>
      <c r="C88" t="s">
        <v>197</v>
      </c>
      <c r="D88" s="3">
        <v>38057</v>
      </c>
      <c r="E88" t="s">
        <v>33</v>
      </c>
      <c r="F88" s="4">
        <v>23</v>
      </c>
      <c r="G88">
        <v>6</v>
      </c>
      <c r="H88">
        <v>17</v>
      </c>
      <c r="I88">
        <v>109.06</v>
      </c>
      <c r="J88">
        <v>141.97999999999999</v>
      </c>
    </row>
    <row r="89" spans="1:10" x14ac:dyDescent="0.25">
      <c r="A89" s="2">
        <v>507250</v>
      </c>
      <c r="B89" t="s">
        <v>220</v>
      </c>
      <c r="C89" t="s">
        <v>221</v>
      </c>
      <c r="D89" s="3">
        <v>38291</v>
      </c>
      <c r="E89" t="s">
        <v>48</v>
      </c>
      <c r="F89" s="4">
        <v>23</v>
      </c>
      <c r="G89">
        <v>4</v>
      </c>
      <c r="H89">
        <v>19</v>
      </c>
      <c r="I89">
        <v>116.39</v>
      </c>
      <c r="J89">
        <v>127.81</v>
      </c>
    </row>
    <row r="90" spans="1:10" x14ac:dyDescent="0.25">
      <c r="A90" s="2">
        <v>507249</v>
      </c>
      <c r="B90" t="s">
        <v>212</v>
      </c>
      <c r="C90" t="s">
        <v>74</v>
      </c>
      <c r="D90" s="3">
        <v>38273</v>
      </c>
      <c r="E90" t="s">
        <v>46</v>
      </c>
      <c r="F90" s="4">
        <v>22</v>
      </c>
      <c r="G90">
        <v>0</v>
      </c>
      <c r="H90">
        <v>22</v>
      </c>
      <c r="I90">
        <v>132.88999999999999</v>
      </c>
      <c r="J90">
        <v>143.27000000000001</v>
      </c>
    </row>
    <row r="91" spans="1:10" x14ac:dyDescent="0.25">
      <c r="A91" s="2">
        <v>507260</v>
      </c>
      <c r="B91" t="s">
        <v>152</v>
      </c>
      <c r="C91" t="s">
        <v>153</v>
      </c>
      <c r="D91" s="3">
        <v>38092</v>
      </c>
      <c r="E91" t="s">
        <v>6</v>
      </c>
      <c r="F91" s="4">
        <v>22</v>
      </c>
      <c r="G91">
        <v>10</v>
      </c>
      <c r="H91">
        <v>12</v>
      </c>
      <c r="I91">
        <v>99.83</v>
      </c>
      <c r="J91">
        <v>156.02000000000001</v>
      </c>
    </row>
    <row r="92" spans="1:10" x14ac:dyDescent="0.25">
      <c r="A92" s="2">
        <v>507291</v>
      </c>
      <c r="B92" t="s">
        <v>103</v>
      </c>
      <c r="C92" t="s">
        <v>104</v>
      </c>
      <c r="D92" s="3">
        <v>38147</v>
      </c>
      <c r="E92" t="s">
        <v>13</v>
      </c>
      <c r="F92" s="4">
        <v>22</v>
      </c>
      <c r="G92">
        <v>0</v>
      </c>
      <c r="H92">
        <v>22</v>
      </c>
      <c r="I92">
        <v>146.61000000000001</v>
      </c>
      <c r="J92">
        <v>169.93</v>
      </c>
    </row>
    <row r="93" spans="1:10" x14ac:dyDescent="0.25">
      <c r="A93" s="2">
        <v>507293</v>
      </c>
      <c r="B93" t="s">
        <v>230</v>
      </c>
      <c r="C93" t="s">
        <v>187</v>
      </c>
      <c r="D93" s="3">
        <v>38093</v>
      </c>
      <c r="E93" t="s">
        <v>20</v>
      </c>
      <c r="F93" s="4">
        <v>21</v>
      </c>
      <c r="G93">
        <v>6</v>
      </c>
      <c r="H93">
        <v>15</v>
      </c>
      <c r="I93">
        <v>167.04</v>
      </c>
      <c r="J93">
        <v>219.78</v>
      </c>
    </row>
    <row r="94" spans="1:10" x14ac:dyDescent="0.25">
      <c r="A94" s="2">
        <v>507248</v>
      </c>
      <c r="B94" t="s">
        <v>211</v>
      </c>
      <c r="C94" t="s">
        <v>187</v>
      </c>
      <c r="D94" s="3">
        <v>38226</v>
      </c>
      <c r="E94" t="s">
        <v>20</v>
      </c>
      <c r="F94" s="4">
        <v>20</v>
      </c>
      <c r="G94">
        <v>0</v>
      </c>
      <c r="H94">
        <v>20</v>
      </c>
      <c r="I94">
        <v>147.53</v>
      </c>
      <c r="J94">
        <v>146.41</v>
      </c>
    </row>
    <row r="95" spans="1:10" x14ac:dyDescent="0.25">
      <c r="A95" s="2">
        <v>507264</v>
      </c>
      <c r="B95" t="s">
        <v>73</v>
      </c>
      <c r="C95" t="s">
        <v>74</v>
      </c>
      <c r="D95" s="3">
        <v>38189</v>
      </c>
      <c r="E95" t="s">
        <v>5</v>
      </c>
      <c r="F95" s="4">
        <v>20</v>
      </c>
      <c r="G95">
        <v>0</v>
      </c>
      <c r="H95">
        <v>20</v>
      </c>
      <c r="I95">
        <v>125.13</v>
      </c>
      <c r="J95">
        <v>111.92</v>
      </c>
    </row>
    <row r="96" spans="1:10" x14ac:dyDescent="0.25">
      <c r="A96" s="2">
        <v>507279</v>
      </c>
      <c r="B96" t="s">
        <v>91</v>
      </c>
      <c r="C96" t="s">
        <v>92</v>
      </c>
      <c r="D96" s="3">
        <v>38247</v>
      </c>
      <c r="E96" t="s">
        <v>14</v>
      </c>
      <c r="F96" s="4">
        <v>20</v>
      </c>
      <c r="G96">
        <v>4</v>
      </c>
      <c r="I96">
        <v>110.26</v>
      </c>
      <c r="J96">
        <v>132.09</v>
      </c>
    </row>
    <row r="97" spans="1:10" x14ac:dyDescent="0.25">
      <c r="A97" s="2">
        <v>507287</v>
      </c>
      <c r="B97" t="s">
        <v>257</v>
      </c>
      <c r="C97" t="s">
        <v>137</v>
      </c>
      <c r="D97" s="3">
        <v>37993</v>
      </c>
      <c r="E97" t="s">
        <v>8</v>
      </c>
      <c r="F97" s="4">
        <v>20</v>
      </c>
      <c r="G97">
        <v>0</v>
      </c>
      <c r="H97">
        <v>20</v>
      </c>
      <c r="I97">
        <v>100.63</v>
      </c>
      <c r="J97">
        <v>113.63</v>
      </c>
    </row>
    <row r="98" spans="1:10" x14ac:dyDescent="0.25">
      <c r="A98" s="2">
        <v>507276</v>
      </c>
      <c r="B98" t="s">
        <v>66</v>
      </c>
      <c r="C98" t="s">
        <v>67</v>
      </c>
      <c r="D98" s="3">
        <v>38102</v>
      </c>
      <c r="E98" t="s">
        <v>1</v>
      </c>
      <c r="F98" s="4">
        <v>19</v>
      </c>
      <c r="G98">
        <v>2</v>
      </c>
      <c r="H98">
        <v>17</v>
      </c>
      <c r="I98">
        <v>156.16</v>
      </c>
      <c r="J98">
        <v>190.11</v>
      </c>
    </row>
    <row r="99" spans="1:10" x14ac:dyDescent="0.25">
      <c r="A99" s="2">
        <v>507240</v>
      </c>
      <c r="B99" t="s">
        <v>134</v>
      </c>
      <c r="C99" t="s">
        <v>135</v>
      </c>
      <c r="D99" s="3">
        <v>38072</v>
      </c>
      <c r="E99" t="s">
        <v>1</v>
      </c>
      <c r="F99" s="4">
        <v>16</v>
      </c>
      <c r="G99">
        <v>0</v>
      </c>
      <c r="H99">
        <v>16</v>
      </c>
      <c r="I99">
        <v>278.3</v>
      </c>
      <c r="J99">
        <v>149.30000000000001</v>
      </c>
    </row>
    <row r="100" spans="1:10" x14ac:dyDescent="0.25">
      <c r="A100" s="2">
        <v>507253</v>
      </c>
      <c r="B100" t="s">
        <v>236</v>
      </c>
      <c r="C100" t="s">
        <v>237</v>
      </c>
      <c r="D100" s="3">
        <v>38026</v>
      </c>
      <c r="E100" t="s">
        <v>52</v>
      </c>
      <c r="F100" s="4">
        <v>12</v>
      </c>
      <c r="G100">
        <v>6</v>
      </c>
      <c r="H100">
        <v>6</v>
      </c>
      <c r="I100">
        <v>196.78</v>
      </c>
      <c r="J100">
        <v>345.01</v>
      </c>
    </row>
    <row r="101" spans="1:10" x14ac:dyDescent="0.25">
      <c r="A101" s="2">
        <v>507280</v>
      </c>
      <c r="B101" t="s">
        <v>95</v>
      </c>
      <c r="C101" t="s">
        <v>96</v>
      </c>
      <c r="D101" s="3">
        <v>38169</v>
      </c>
      <c r="E101" t="s">
        <v>15</v>
      </c>
      <c r="F101" s="4">
        <v>12</v>
      </c>
      <c r="G101">
        <v>2</v>
      </c>
      <c r="H101">
        <v>10</v>
      </c>
      <c r="I101">
        <v>135.84</v>
      </c>
      <c r="J101">
        <v>187.99</v>
      </c>
    </row>
    <row r="102" spans="1:10" x14ac:dyDescent="0.25">
      <c r="A102" s="2">
        <v>507281</v>
      </c>
      <c r="B102" t="s">
        <v>180</v>
      </c>
      <c r="C102" t="s">
        <v>124</v>
      </c>
      <c r="D102" s="3">
        <v>38132</v>
      </c>
      <c r="E102" t="s">
        <v>3</v>
      </c>
      <c r="F102" s="4">
        <v>12</v>
      </c>
      <c r="G102">
        <v>2</v>
      </c>
      <c r="H102">
        <v>10</v>
      </c>
      <c r="I102">
        <v>141.4</v>
      </c>
      <c r="J102">
        <v>164.73</v>
      </c>
    </row>
    <row r="103" spans="1:10" x14ac:dyDescent="0.25">
      <c r="A103" s="2">
        <v>507286</v>
      </c>
      <c r="B103" t="s">
        <v>142</v>
      </c>
      <c r="C103" t="s">
        <v>143</v>
      </c>
      <c r="D103" s="3">
        <v>38148</v>
      </c>
      <c r="E103" t="s">
        <v>28</v>
      </c>
      <c r="F103" s="4">
        <v>12</v>
      </c>
      <c r="G103">
        <v>6</v>
      </c>
      <c r="H103">
        <v>6</v>
      </c>
      <c r="I103">
        <v>123.03</v>
      </c>
      <c r="J103">
        <v>153.16</v>
      </c>
    </row>
    <row r="104" spans="1:10" x14ac:dyDescent="0.25">
      <c r="A104" s="2">
        <v>507239</v>
      </c>
      <c r="B104" t="s">
        <v>128</v>
      </c>
      <c r="C104" t="s">
        <v>129</v>
      </c>
      <c r="D104" s="3">
        <v>38143</v>
      </c>
      <c r="E104" t="s">
        <v>24</v>
      </c>
      <c r="F104" s="4">
        <v>11</v>
      </c>
      <c r="G104">
        <v>6</v>
      </c>
      <c r="H104">
        <v>5</v>
      </c>
      <c r="I104">
        <v>106.61</v>
      </c>
      <c r="J104">
        <v>243.71</v>
      </c>
    </row>
    <row r="105" spans="1:10" x14ac:dyDescent="0.25">
      <c r="A105" s="2">
        <v>507257</v>
      </c>
      <c r="B105" t="s">
        <v>234</v>
      </c>
      <c r="C105" t="s">
        <v>181</v>
      </c>
      <c r="D105" s="3">
        <v>38017</v>
      </c>
      <c r="E105" t="s">
        <v>50</v>
      </c>
      <c r="F105" s="4">
        <v>11</v>
      </c>
      <c r="G105">
        <v>5</v>
      </c>
      <c r="H105">
        <v>6</v>
      </c>
      <c r="I105">
        <v>132.59</v>
      </c>
      <c r="J105">
        <v>193.04</v>
      </c>
    </row>
    <row r="106" spans="1:10" x14ac:dyDescent="0.25">
      <c r="A106" s="2">
        <v>507255</v>
      </c>
      <c r="B106" t="s">
        <v>226</v>
      </c>
      <c r="C106" t="s">
        <v>90</v>
      </c>
      <c r="D106" s="3">
        <v>38252</v>
      </c>
      <c r="E106" t="s">
        <v>50</v>
      </c>
      <c r="F106" s="4">
        <v>10</v>
      </c>
      <c r="G106">
        <v>6</v>
      </c>
      <c r="H106">
        <v>4</v>
      </c>
      <c r="I106">
        <v>207.85</v>
      </c>
      <c r="J106">
        <v>232.3</v>
      </c>
    </row>
    <row r="107" spans="1:10" x14ac:dyDescent="0.25">
      <c r="A107" s="2">
        <v>507284</v>
      </c>
      <c r="B107" t="s">
        <v>222</v>
      </c>
      <c r="C107" t="s">
        <v>223</v>
      </c>
      <c r="D107" s="3">
        <v>38304</v>
      </c>
      <c r="E107" t="s">
        <v>49</v>
      </c>
      <c r="F107" s="4">
        <v>10</v>
      </c>
      <c r="G107">
        <v>6</v>
      </c>
      <c r="H107">
        <v>4</v>
      </c>
      <c r="I107">
        <v>141.32</v>
      </c>
      <c r="J107">
        <v>207.36</v>
      </c>
    </row>
    <row r="108" spans="1:10" x14ac:dyDescent="0.25">
      <c r="A108" s="2">
        <v>507288</v>
      </c>
      <c r="B108" t="s">
        <v>151</v>
      </c>
      <c r="C108" t="s">
        <v>124</v>
      </c>
      <c r="D108" s="3">
        <v>38157</v>
      </c>
      <c r="E108" t="s">
        <v>20</v>
      </c>
      <c r="F108" s="4">
        <v>10</v>
      </c>
      <c r="G108">
        <v>2</v>
      </c>
      <c r="H108">
        <v>8</v>
      </c>
      <c r="I108">
        <v>253.31</v>
      </c>
      <c r="J108">
        <v>232.92</v>
      </c>
    </row>
    <row r="109" spans="1:10" x14ac:dyDescent="0.25">
      <c r="A109" s="2">
        <v>507238</v>
      </c>
      <c r="B109" t="s">
        <v>117</v>
      </c>
      <c r="C109" t="s">
        <v>118</v>
      </c>
      <c r="D109" s="3">
        <v>38211</v>
      </c>
      <c r="E109" t="s">
        <v>21</v>
      </c>
      <c r="F109" s="4">
        <v>6</v>
      </c>
      <c r="G109">
        <v>4</v>
      </c>
      <c r="H109">
        <v>2</v>
      </c>
      <c r="I109">
        <v>146.11000000000001</v>
      </c>
      <c r="J109">
        <v>211.45</v>
      </c>
    </row>
    <row r="110" spans="1:10" x14ac:dyDescent="0.25">
      <c r="A110" s="2">
        <v>507256</v>
      </c>
      <c r="B110" t="s">
        <v>266</v>
      </c>
      <c r="C110" t="s">
        <v>267</v>
      </c>
      <c r="D110" s="3">
        <v>38116</v>
      </c>
      <c r="E110" t="s">
        <v>50</v>
      </c>
      <c r="F110" s="4">
        <v>6</v>
      </c>
      <c r="G110">
        <v>4</v>
      </c>
      <c r="H110">
        <v>2</v>
      </c>
      <c r="I110">
        <v>153.85</v>
      </c>
      <c r="J110">
        <v>200.74</v>
      </c>
    </row>
    <row r="111" spans="1:10" x14ac:dyDescent="0.25">
      <c r="A111" s="2">
        <v>507275</v>
      </c>
      <c r="B111" t="s">
        <v>175</v>
      </c>
      <c r="C111" t="s">
        <v>176</v>
      </c>
      <c r="D111" s="3">
        <v>38143</v>
      </c>
      <c r="E111" t="s">
        <v>8</v>
      </c>
      <c r="F111" s="4">
        <v>5</v>
      </c>
      <c r="G111">
        <v>5</v>
      </c>
      <c r="H111">
        <v>0</v>
      </c>
      <c r="I111">
        <v>125.24</v>
      </c>
    </row>
    <row r="112" spans="1:10" x14ac:dyDescent="0.25">
      <c r="A112" s="2">
        <v>507262</v>
      </c>
      <c r="B112" t="s">
        <v>123</v>
      </c>
      <c r="C112" t="s">
        <v>124</v>
      </c>
      <c r="D112" s="3">
        <v>38217</v>
      </c>
      <c r="E112" t="s">
        <v>23</v>
      </c>
      <c r="F112" s="4">
        <v>4</v>
      </c>
      <c r="G112">
        <v>4</v>
      </c>
      <c r="H112">
        <v>0</v>
      </c>
      <c r="I112">
        <v>245.92</v>
      </c>
    </row>
    <row r="113" spans="1:9" x14ac:dyDescent="0.25">
      <c r="A113" s="2">
        <v>507236</v>
      </c>
      <c r="B113" t="s">
        <v>89</v>
      </c>
      <c r="C113" t="s">
        <v>90</v>
      </c>
      <c r="D113" s="3">
        <v>38014</v>
      </c>
      <c r="E113" t="s">
        <v>13</v>
      </c>
      <c r="F113" s="4">
        <v>2</v>
      </c>
      <c r="G113">
        <v>2</v>
      </c>
      <c r="H113">
        <v>0</v>
      </c>
      <c r="I113">
        <v>109.76</v>
      </c>
    </row>
    <row r="114" spans="1:9" x14ac:dyDescent="0.25">
      <c r="A114" s="2">
        <v>507237</v>
      </c>
      <c r="B114" t="s">
        <v>109</v>
      </c>
      <c r="C114" t="s">
        <v>110</v>
      </c>
      <c r="D114" s="3">
        <v>38105</v>
      </c>
      <c r="E114" t="s">
        <v>19</v>
      </c>
      <c r="F114" s="4">
        <v>0</v>
      </c>
      <c r="G114">
        <v>0</v>
      </c>
      <c r="H114">
        <v>0</v>
      </c>
    </row>
    <row r="115" spans="1:9" x14ac:dyDescent="0.25">
      <c r="A115" s="2">
        <v>507245</v>
      </c>
      <c r="B115" t="s">
        <v>186</v>
      </c>
      <c r="C115" t="s">
        <v>187</v>
      </c>
      <c r="D115" s="3">
        <v>38144</v>
      </c>
      <c r="E115" t="s">
        <v>40</v>
      </c>
      <c r="F115" s="4">
        <v>0</v>
      </c>
      <c r="G115">
        <v>0</v>
      </c>
      <c r="H115">
        <v>0</v>
      </c>
    </row>
    <row r="116" spans="1:9" x14ac:dyDescent="0.25">
      <c r="A116" s="2">
        <v>507254</v>
      </c>
      <c r="B116" t="s">
        <v>259</v>
      </c>
      <c r="C116" t="s">
        <v>197</v>
      </c>
      <c r="D116" s="3">
        <v>38149</v>
      </c>
      <c r="E116" t="s">
        <v>58</v>
      </c>
      <c r="F116" s="4">
        <v>0</v>
      </c>
      <c r="G116">
        <v>0</v>
      </c>
      <c r="H116">
        <v>0</v>
      </c>
    </row>
    <row r="117" spans="1:9" x14ac:dyDescent="0.25">
      <c r="A117" s="2">
        <v>507263</v>
      </c>
      <c r="B117" t="s">
        <v>75</v>
      </c>
      <c r="C117" t="s">
        <v>76</v>
      </c>
      <c r="D117" s="3">
        <v>38036</v>
      </c>
      <c r="E117" t="s">
        <v>6</v>
      </c>
      <c r="F117" s="4">
        <v>0</v>
      </c>
      <c r="G117">
        <v>0</v>
      </c>
      <c r="H117">
        <v>0</v>
      </c>
    </row>
    <row r="118" spans="1:9" x14ac:dyDescent="0.25">
      <c r="A118" s="2">
        <v>507269</v>
      </c>
      <c r="B118" t="s">
        <v>142</v>
      </c>
      <c r="C118" t="s">
        <v>144</v>
      </c>
      <c r="D118" s="3">
        <v>38081</v>
      </c>
      <c r="E118" t="s">
        <v>29</v>
      </c>
      <c r="F118" s="4">
        <v>0</v>
      </c>
      <c r="G118">
        <v>0</v>
      </c>
      <c r="H118">
        <v>0</v>
      </c>
    </row>
    <row r="119" spans="1:9" x14ac:dyDescent="0.25">
      <c r="A119" s="2">
        <v>507271</v>
      </c>
      <c r="B119" t="s">
        <v>154</v>
      </c>
      <c r="C119" t="s">
        <v>143</v>
      </c>
      <c r="D119" s="3">
        <v>38257</v>
      </c>
      <c r="E119" t="s">
        <v>1</v>
      </c>
      <c r="F119" s="4">
        <v>0</v>
      </c>
      <c r="G119">
        <v>0</v>
      </c>
      <c r="H119">
        <v>0</v>
      </c>
    </row>
    <row r="120" spans="1:9" x14ac:dyDescent="0.25">
      <c r="A120" s="2">
        <v>507274</v>
      </c>
      <c r="B120" t="s">
        <v>127</v>
      </c>
      <c r="C120" t="s">
        <v>124</v>
      </c>
      <c r="D120" s="3">
        <v>38196</v>
      </c>
      <c r="E120" t="s">
        <v>8</v>
      </c>
      <c r="F120" s="4">
        <v>0</v>
      </c>
      <c r="G120">
        <v>0</v>
      </c>
      <c r="H120">
        <v>0</v>
      </c>
    </row>
    <row r="121" spans="1:9" x14ac:dyDescent="0.25">
      <c r="A121" s="2">
        <v>507277</v>
      </c>
      <c r="B121" t="s">
        <v>195</v>
      </c>
      <c r="C121" t="s">
        <v>80</v>
      </c>
      <c r="D121" s="3">
        <v>38234</v>
      </c>
      <c r="E121" t="s">
        <v>5</v>
      </c>
      <c r="F121" s="4">
        <v>0</v>
      </c>
      <c r="G121">
        <v>0</v>
      </c>
      <c r="H121">
        <v>0</v>
      </c>
    </row>
    <row r="122" spans="1:9" x14ac:dyDescent="0.25">
      <c r="A122" s="2">
        <v>507278</v>
      </c>
      <c r="B122" t="s">
        <v>246</v>
      </c>
      <c r="C122" t="s">
        <v>247</v>
      </c>
      <c r="D122" s="3">
        <v>38006</v>
      </c>
      <c r="E122" t="s">
        <v>5</v>
      </c>
      <c r="F122" s="4">
        <v>0</v>
      </c>
      <c r="G122">
        <v>0</v>
      </c>
      <c r="H122">
        <v>0</v>
      </c>
    </row>
    <row r="123" spans="1:9" x14ac:dyDescent="0.25">
      <c r="A123" s="2">
        <v>507285</v>
      </c>
      <c r="B123" t="s">
        <v>216</v>
      </c>
      <c r="C123" t="s">
        <v>217</v>
      </c>
      <c r="D123" s="3">
        <v>38164</v>
      </c>
      <c r="E123" t="s">
        <v>12</v>
      </c>
      <c r="F123" s="4">
        <v>0</v>
      </c>
      <c r="G123">
        <v>0</v>
      </c>
      <c r="H123">
        <v>0</v>
      </c>
    </row>
    <row r="124" spans="1:9" x14ac:dyDescent="0.25">
      <c r="A124" s="2">
        <v>507295</v>
      </c>
      <c r="B124" t="s">
        <v>136</v>
      </c>
      <c r="C124" t="s">
        <v>137</v>
      </c>
      <c r="D124" s="3">
        <v>38050</v>
      </c>
      <c r="E124" t="s">
        <v>20</v>
      </c>
      <c r="F124" s="4">
        <v>0</v>
      </c>
      <c r="G124">
        <v>0</v>
      </c>
      <c r="H124">
        <v>0</v>
      </c>
    </row>
    <row r="125" spans="1:9" x14ac:dyDescent="0.25">
      <c r="A125" s="2"/>
    </row>
    <row r="126" spans="1:9" x14ac:dyDescent="0.25">
      <c r="A126" s="2"/>
    </row>
    <row r="127" spans="1:9" x14ac:dyDescent="0.25">
      <c r="A127" s="2"/>
    </row>
    <row r="128" spans="1:9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1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1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1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1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1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1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1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1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1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1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</sheetData>
  <sortState ref="A64:J124">
    <sortCondition descending="1" ref="F64:F124"/>
    <sortCondition ref="A64:A124"/>
  </sortState>
  <hyperlinks>
    <hyperlink ref="A98" r:id="rId1" display="https://www.fis-ski.com/DB/general/athlete-biography.html?sectorcode=AL&amp;competitorid=252236"/>
    <hyperlink ref="A55" r:id="rId2" display="https://www.fis-ski.com/DB/general/athlete-biography.html?sectorcode=AL&amp;competitorid=252135"/>
    <hyperlink ref="A87" r:id="rId3" display="https://www.fis-ski.com/DB/general/athlete-biography.html?sectorcode=AL&amp;competitorid=252137"/>
    <hyperlink ref="A56" r:id="rId4" display="https://www.fis-ski.com/DB/general/athlete-biography.html?sectorcode=AL&amp;competitorid=252237"/>
    <hyperlink ref="A95" r:id="rId5" display="https://www.fis-ski.com/DB/general/athlete-biography.html?sectorcode=AL&amp;competitorid=252185"/>
    <hyperlink ref="A117" r:id="rId6" display="https://www.fis-ski.com/DB/general/athlete-biography.html?sectorcode=AL&amp;competitorid=252184"/>
    <hyperlink ref="A18" r:id="rId7" display="https://www.fis-ski.com/DB/general/athlete-biography.html?sectorcode=AL&amp;competitorid=252119"/>
    <hyperlink ref="A30" r:id="rId8" display="https://www.fis-ski.com/DB/general/athlete-biography.html?sectorcode=AL&amp;competitorid=252238"/>
    <hyperlink ref="A77" r:id="rId9" display="https://www.fis-ski.com/DB/general/athlete-biography.html?sectorcode=AL&amp;competitorid=252138"/>
    <hyperlink ref="A49" r:id="rId10" display="https://www.fis-ski.com/DB/general/athlete-biography.html?sectorcode=AL&amp;competitorid=252239"/>
    <hyperlink ref="A69" r:id="rId11" display="https://www.fis-ski.com/DB/general/athlete-biography.html?sectorcode=AL&amp;competitorid=252139"/>
    <hyperlink ref="A8" r:id="rId12" display="https://www.fis-ski.com/DB/general/athlete-biography.html?sectorcode=AL&amp;competitorid=252120"/>
    <hyperlink ref="A71" r:id="rId13" display="https://www.fis-ski.com/DB/general/athlete-biography.html?sectorcode=AL&amp;competitorid=252225"/>
    <hyperlink ref="A113" r:id="rId14" display="https://www.fis-ski.com/DB/general/athlete-biography.html?sectorcode=AL&amp;competitorid=252140"/>
    <hyperlink ref="A96" r:id="rId15" display="https://www.fis-ski.com/DB/general/athlete-biography.html?sectorcode=AL&amp;competitorid=252268"/>
    <hyperlink ref="A42" r:id="rId16" display="https://www.fis-ski.com/DB/general/athlete-biography.html?sectorcode=AL&amp;competitorid=253709"/>
    <hyperlink ref="A101" r:id="rId17" display="https://www.fis-ski.com/DB/general/athlete-biography.html?sectorcode=AL&amp;competitorid=252271"/>
    <hyperlink ref="A35" r:id="rId18" display="https://www.fis-ski.com/DB/general/athlete-biography.html?sectorcode=AL&amp;competitorid=252362"/>
    <hyperlink ref="A36" r:id="rId19" display="https://www.fis-ski.com/DB/general/athlete-biography.html?sectorcode=AL&amp;competitorid=252193"/>
    <hyperlink ref="A76" r:id="rId20" display="https://www.fis-ski.com/DB/general/athlete-biography.html?sectorcode=AL&amp;competitorid=252226"/>
    <hyperlink ref="A92" r:id="rId21" display="https://www.fis-ski.com/DB/general/athlete-biography.html?sectorcode=AL&amp;competitorid=253578"/>
    <hyperlink ref="A78" r:id="rId22" display="https://www.fis-ski.com/DB/general/athlete-biography.html?sectorcode=AL&amp;competitorid=252227"/>
    <hyperlink ref="A54" r:id="rId23" display="https://www.fis-ski.com/DB/general/athlete-biography.html?sectorcode=AL&amp;competitorid=260015"/>
    <hyperlink ref="A114" r:id="rId24" display="https://www.fis-ski.com/DB/general/athlete-biography.html?sectorcode=AL&amp;competitorid=252141"/>
    <hyperlink ref="A29" r:id="rId25" display="https://www.fis-ski.com/DB/general/athlete-biography.html?sectorcode=AL&amp;competitorid=252194"/>
    <hyperlink ref="A16" r:id="rId26" display="https://www.fis-ski.com/DB/general/athlete-biography.html?sectorcode=AL&amp;competitorid=252316"/>
    <hyperlink ref="A12" r:id="rId27" display="https://www.fis-ski.com/DB/general/athlete-biography.html?sectorcode=AL&amp;competitorid=252240"/>
    <hyperlink ref="A109" r:id="rId28" display="https://www.fis-ski.com/DB/general/athlete-biography.html?sectorcode=AL&amp;competitorid=252142"/>
    <hyperlink ref="A53" r:id="rId29" display="https://www.fis-ski.com/DB/general/athlete-biography.html?sectorcode=AL&amp;competitorid=252241"/>
    <hyperlink ref="A86" r:id="rId30" display="https://www.fis-ski.com/DB/general/athlete-biography.html?sectorcode=AL&amp;competitorid=252311"/>
    <hyperlink ref="A112" r:id="rId31" display="https://www.fis-ski.com/DB/general/athlete-biography.html?sectorcode=AL&amp;competitorid=252183"/>
    <hyperlink ref="A65" r:id="rId32" display="https://www.fis-ski.com/DB/general/athlete-biography.html?sectorcode=AL&amp;competitorid=252182"/>
    <hyperlink ref="A886" r:id="rId33" display="https://www.fis-ski.com/DB/general/athlete-biography.html?sectorcode=AL&amp;competitorid=252182"/>
    <hyperlink ref="A120" r:id="rId34" display="https://www.fis-ski.com/DB/general/athlete-biography.html?sectorcode=AL&amp;competitorid=252234"/>
    <hyperlink ref="A887" r:id="rId35" display="https://www.fis-ski.com/DB/general/athlete-biography.html?sectorcode=AL&amp;competitorid=252234"/>
    <hyperlink ref="A104" r:id="rId36" display="https://www.fis-ski.com/DB/general/athlete-biography.html?sectorcode=AL&amp;competitorid=252143"/>
    <hyperlink ref="A888" r:id="rId37" display="https://www.fis-ski.com/DB/general/athlete-biography.html?sectorcode=AL&amp;competitorid=252143"/>
    <hyperlink ref="A45" r:id="rId38" display="https://www.fis-ski.com/DB/general/athlete-biography.html?sectorcode=AL&amp;competitorid=252192"/>
    <hyperlink ref="A889" r:id="rId39" display="https://www.fis-ski.com/DB/general/athlete-biography.html?sectorcode=AL&amp;competitorid=252192"/>
    <hyperlink ref="A74" r:id="rId40" display="https://www.fis-ski.com/DB/general/athlete-biography.html?sectorcode=AL&amp;competitorid=252228"/>
    <hyperlink ref="A890" r:id="rId41" display="https://www.fis-ski.com/DB/general/athlete-biography.html?sectorcode=AL&amp;competitorid=252228"/>
    <hyperlink ref="A99" r:id="rId42" display="https://www.fis-ski.com/DB/general/athlete-biography.html?sectorcode=AL&amp;competitorid=252144"/>
    <hyperlink ref="A891" r:id="rId43" display="https://www.fis-ski.com/DB/general/athlete-biography.html?sectorcode=AL&amp;competitorid=252144"/>
    <hyperlink ref="A124" r:id="rId44" display="https://www.fis-ski.com/DB/general/athlete-biography.html?sectorcode=AL&amp;competitorid=257771"/>
    <hyperlink ref="A892" r:id="rId45" display="https://www.fis-ski.com/DB/general/athlete-biography.html?sectorcode=AL&amp;competitorid=257771"/>
    <hyperlink ref="A84" r:id="rId46" display="https://www.fis-ski.com/DB/general/athlete-biography.html?sectorcode=AL&amp;competitorid=252145"/>
    <hyperlink ref="A893" r:id="rId47" display="https://www.fis-ski.com/DB/general/athlete-biography.html?sectorcode=AL&amp;competitorid=252145"/>
    <hyperlink ref="A73" r:id="rId48" display="https://www.fis-ski.com/DB/general/athlete-biography.html?sectorcode=AL&amp;competitorid=252146"/>
    <hyperlink ref="A894" r:id="rId49" display="https://www.fis-ski.com/DB/general/athlete-biography.html?sectorcode=AL&amp;competitorid=252146"/>
    <hyperlink ref="A51" r:id="rId50" display="https://www.fis-ski.com/DB/general/athlete-biography.html?sectorcode=AL&amp;competitorid=252122"/>
    <hyperlink ref="A895" r:id="rId51" display="https://www.fis-ski.com/DB/general/athlete-biography.html?sectorcode=AL&amp;competitorid=252122"/>
    <hyperlink ref="A103" r:id="rId52" display="https://www.fis-ski.com/DB/general/athlete-biography.html?sectorcode=AL&amp;competitorid=253319"/>
    <hyperlink ref="A896" r:id="rId53" display="https://www.fis-ski.com/DB/general/athlete-biography.html?sectorcode=AL&amp;competitorid=253319"/>
    <hyperlink ref="A118" r:id="rId54" display="https://www.fis-ski.com/DB/general/athlete-biography.html?sectorcode=AL&amp;competitorid=252229"/>
    <hyperlink ref="A897" r:id="rId55" display="https://www.fis-ski.com/DB/general/athlete-biography.html?sectorcode=AL&amp;competitorid=252229"/>
    <hyperlink ref="A57" r:id="rId56" display="https://www.fis-ski.com/DB/general/athlete-biography.html?sectorcode=AL&amp;competitorid=252242"/>
    <hyperlink ref="A898" r:id="rId57" display="https://www.fis-ski.com/DB/general/athlete-biography.html?sectorcode=AL&amp;competitorid=252242"/>
    <hyperlink ref="A85" r:id="rId58" display="https://www.fis-ski.com/DB/general/athlete-biography.html?sectorcode=AL&amp;competitorid=252230"/>
    <hyperlink ref="A899" r:id="rId59" display="https://www.fis-ski.com/DB/general/athlete-biography.html?sectorcode=AL&amp;competitorid=252230"/>
    <hyperlink ref="A11" r:id="rId60" display="https://www.fis-ski.com/DB/general/athlete-biography.html?sectorcode=AL&amp;competitorid=256526"/>
    <hyperlink ref="A900" r:id="rId61" display="https://www.fis-ski.com/DB/general/athlete-biography.html?sectorcode=AL&amp;competitorid=256526"/>
    <hyperlink ref="A41" r:id="rId62" display="https://www.fis-ski.com/DB/general/athlete-biography.html?sectorcode=AL&amp;competitorid=252390"/>
    <hyperlink ref="A901" r:id="rId63" display="https://www.fis-ski.com/DB/general/athlete-biography.html?sectorcode=AL&amp;competitorid=252390"/>
    <hyperlink ref="A108" r:id="rId64" display="https://www.fis-ski.com/DB/general/athlete-biography.html?sectorcode=AL&amp;competitorid=253575"/>
    <hyperlink ref="A902" r:id="rId65" display="https://www.fis-ski.com/DB/general/athlete-biography.html?sectorcode=AL&amp;competitorid=253575"/>
    <hyperlink ref="A91" r:id="rId66" display="https://www.fis-ski.com/DB/general/athlete-biography.html?sectorcode=AL&amp;competitorid=252181"/>
    <hyperlink ref="A903" r:id="rId67" display="https://www.fis-ski.com/DB/general/athlete-biography.html?sectorcode=AL&amp;competitorid=252181"/>
    <hyperlink ref="A119" r:id="rId68" display="https://www.fis-ski.com/DB/general/athlete-biography.html?sectorcode=AL&amp;competitorid=252231"/>
    <hyperlink ref="A904" r:id="rId69" display="https://www.fis-ski.com/DB/general/athlete-biography.html?sectorcode=AL&amp;competitorid=252231"/>
    <hyperlink ref="A82" r:id="rId70" display="https://www.fis-ski.com/DB/general/athlete-biography.html?sectorcode=AL&amp;competitorid=252147"/>
    <hyperlink ref="A905" r:id="rId71" display="https://www.fis-ski.com/DB/general/athlete-biography.html?sectorcode=AL&amp;competitorid=252147"/>
    <hyperlink ref="A23" r:id="rId72" display="https://www.fis-ski.com/DB/general/athlete-biography.html?sectorcode=AL&amp;competitorid=253488"/>
    <hyperlink ref="A906" r:id="rId73" display="https://www.fis-ski.com/DB/general/athlete-biography.html?sectorcode=AL&amp;competitorid=253488"/>
    <hyperlink ref="A21" r:id="rId74" display="https://www.fis-ski.com/DB/general/athlete-biography.html?sectorcode=AL&amp;competitorid=253926"/>
    <hyperlink ref="A907" r:id="rId75" display="https://www.fis-ski.com/DB/general/athlete-biography.html?sectorcode=AL&amp;competitorid=253926"/>
    <hyperlink ref="A19" r:id="rId76" display="https://www.fis-ski.com/DB/general/athlete-biography.html?sectorcode=AL&amp;competitorid=252123"/>
    <hyperlink ref="A908" r:id="rId77" display="https://www.fis-ski.com/DB/general/athlete-biography.html?sectorcode=AL&amp;competitorid=252123"/>
    <hyperlink ref="A39" r:id="rId78" display="https://www.fis-ski.com/DB/general/athlete-biography.html?sectorcode=AL&amp;competitorid=256585"/>
    <hyperlink ref="A909" r:id="rId79" display="https://www.fis-ski.com/DB/general/athlete-biography.html?sectorcode=AL&amp;competitorid=256585"/>
    <hyperlink ref="A48" r:id="rId80" display="https://www.fis-ski.com/DB/general/athlete-biography.html?sectorcode=AL&amp;competitorid=253687"/>
    <hyperlink ref="A910" r:id="rId81" display="https://www.fis-ski.com/DB/general/athlete-biography.html?sectorcode=AL&amp;competitorid=253687"/>
    <hyperlink ref="A17" r:id="rId82" display="https://www.fis-ski.com/DB/general/athlete-biography.html?sectorcode=AL&amp;competitorid=252124"/>
    <hyperlink ref="A911" r:id="rId83" display="https://www.fis-ski.com/DB/general/athlete-biography.html?sectorcode=AL&amp;competitorid=252124"/>
    <hyperlink ref="A64" r:id="rId84" display="https://www.fis-ski.com/DB/general/athlete-biography.html?sectorcode=AL&amp;competitorid=252232"/>
    <hyperlink ref="A912" r:id="rId85" display="https://www.fis-ski.com/DB/general/athlete-biography.html?sectorcode=AL&amp;competitorid=252232"/>
    <hyperlink ref="A9" r:id="rId86" display="https://www.fis-ski.com/DB/general/athlete-biography.html?sectorcode=AL&amp;competitorid=252125"/>
    <hyperlink ref="A913" r:id="rId87" display="https://www.fis-ski.com/DB/general/athlete-biography.html?sectorcode=AL&amp;competitorid=252125"/>
    <hyperlink ref="A80" r:id="rId88" display="https://www.fis-ski.com/DB/general/athlete-biography.html?sectorcode=AL&amp;competitorid=252180"/>
    <hyperlink ref="A914" r:id="rId89" display="https://www.fis-ski.com/DB/general/athlete-biography.html?sectorcode=AL&amp;competitorid=252180"/>
    <hyperlink ref="A59" r:id="rId90" display="https://www.fis-ski.com/DB/general/athlete-biography.html?sectorcode=AL&amp;competitorid=253589"/>
    <hyperlink ref="A915" r:id="rId91" display="https://www.fis-ski.com/DB/general/athlete-biography.html?sectorcode=AL&amp;competitorid=253589"/>
    <hyperlink ref="A111" r:id="rId92" display="https://www.fis-ski.com/DB/general/athlete-biography.html?sectorcode=AL&amp;competitorid=252235"/>
    <hyperlink ref="A916" r:id="rId93" display="https://www.fis-ski.com/DB/general/athlete-biography.html?sectorcode=AL&amp;competitorid=252235"/>
    <hyperlink ref="A68" r:id="rId94" display="https://www.fis-ski.com/DB/general/athlete-biography.html?sectorcode=AL&amp;competitorid=252148"/>
    <hyperlink ref="A917" r:id="rId95" display="https://www.fis-ski.com/DB/general/athlete-biography.html?sectorcode=AL&amp;competitorid=252148"/>
    <hyperlink ref="A72" r:id="rId96" display="https://www.fis-ski.com/DB/general/athlete-biography.html?sectorcode=AL&amp;competitorid=257027"/>
    <hyperlink ref="A918" r:id="rId97" display="https://www.fis-ski.com/DB/general/athlete-biography.html?sectorcode=AL&amp;competitorid=257027"/>
    <hyperlink ref="A6" r:id="rId98" display="https://www.fis-ski.com/DB/general/athlete-biography.html?sectorcode=AL&amp;competitorid=252315"/>
    <hyperlink ref="A919" r:id="rId99" display="https://www.fis-ski.com/DB/general/athlete-biography.html?sectorcode=AL&amp;competitorid=252315"/>
    <hyperlink ref="A102" r:id="rId100" display="https://www.fis-ski.com/DB/general/athlete-biography.html?sectorcode=AL&amp;competitorid=252282"/>
    <hyperlink ref="A920" r:id="rId101" display="https://www.fis-ski.com/DB/general/athlete-biography.html?sectorcode=AL&amp;competitorid=252282"/>
    <hyperlink ref="A81" r:id="rId102" display="https://www.fis-ski.com/DB/general/athlete-biography.html?sectorcode=AL&amp;competitorid=252233"/>
    <hyperlink ref="A921" r:id="rId103" display="https://www.fis-ski.com/DB/general/athlete-biography.html?sectorcode=AL&amp;competitorid=252233"/>
    <hyperlink ref="A24" r:id="rId104" display="https://www.fis-ski.com/DB/general/athlete-biography.html?sectorcode=AL&amp;competitorid=252126"/>
    <hyperlink ref="A922" r:id="rId105" display="https://www.fis-ski.com/DB/general/athlete-biography.html?sectorcode=AL&amp;competitorid=252126"/>
    <hyperlink ref="A5" r:id="rId106" display="https://www.fis-ski.com/DB/general/athlete-biography.html?sectorcode=AL&amp;competitorid=252191"/>
    <hyperlink ref="A923" r:id="rId107" display="https://www.fis-ski.com/DB/general/athlete-biography.html?sectorcode=AL&amp;competitorid=252191"/>
    <hyperlink ref="A115" r:id="rId108" display="https://www.fis-ski.com/DB/general/athlete-biography.html?sectorcode=AL&amp;competitorid=252149"/>
    <hyperlink ref="A924" r:id="rId109" display="https://www.fis-ski.com/DB/general/athlete-biography.html?sectorcode=AL&amp;competitorid=252149"/>
    <hyperlink ref="A25" r:id="rId110" display="https://www.fis-ski.com/DB/general/athlete-biography.html?sectorcode=AL&amp;competitorid=252127"/>
    <hyperlink ref="A925" r:id="rId111" display="https://www.fis-ski.com/DB/general/athlete-biography.html?sectorcode=AL&amp;competitorid=252127"/>
    <hyperlink ref="A66" r:id="rId112" display="https://www.fis-ski.com/DB/general/athlete-biography.html?sectorcode=AL&amp;competitorid=252312"/>
    <hyperlink ref="A926" r:id="rId113" display="https://www.fis-ski.com/DB/general/athlete-biography.html?sectorcode=AL&amp;competitorid=252312"/>
    <hyperlink ref="A32" r:id="rId114" display="https://www.fis-ski.com/DB/general/athlete-biography.html?sectorcode=AL&amp;competitorid=252128"/>
    <hyperlink ref="A927" r:id="rId115" display="https://www.fis-ski.com/DB/general/athlete-biography.html?sectorcode=AL&amp;competitorid=252128"/>
    <hyperlink ref="A22" r:id="rId116" display="https://www.fis-ski.com/DB/general/athlete-biography.html?sectorcode=AL&amp;competitorid=252129"/>
    <hyperlink ref="A928" r:id="rId117" display="https://www.fis-ski.com/DB/general/athlete-biography.html?sectorcode=AL&amp;competitorid=252129"/>
    <hyperlink ref="A121" r:id="rId118" display="https://www.fis-ski.com/DB/general/athlete-biography.html?sectorcode=AL&amp;competitorid=252258"/>
    <hyperlink ref="A929" r:id="rId119" display="https://www.fis-ski.com/DB/general/athlete-biography.html?sectorcode=AL&amp;competitorid=252258"/>
    <hyperlink ref="A88" r:id="rId120" display="https://www.fis-ski.com/DB/general/athlete-biography.html?sectorcode=AL&amp;competitorid=252150"/>
    <hyperlink ref="A930" r:id="rId121" display="https://www.fis-ski.com/DB/general/athlete-biography.html?sectorcode=AL&amp;competitorid=252150"/>
    <hyperlink ref="A14" r:id="rId122" display="https://www.fis-ski.com/DB/general/athlete-biography.html?sectorcode=AL&amp;competitorid=252130"/>
    <hyperlink ref="A931" r:id="rId123" display="https://www.fis-ski.com/DB/general/athlete-biography.html?sectorcode=AL&amp;competitorid=252130"/>
    <hyperlink ref="A47" r:id="rId124" display="https://www.fis-ski.com/DB/general/athlete-biography.html?sectorcode=AL&amp;competitorid=253853"/>
    <hyperlink ref="A932" r:id="rId125" display="https://www.fis-ski.com/DB/general/athlete-biography.html?sectorcode=AL&amp;competitorid=253853"/>
    <hyperlink ref="A3" r:id="rId126" display="https://www.fis-ski.com/DB/general/athlete-biography.html?sectorcode=AL&amp;competitorid=252243"/>
    <hyperlink ref="A933" r:id="rId127" display="https://www.fis-ski.com/DB/general/athlete-biography.html?sectorcode=AL&amp;competitorid=252243"/>
    <hyperlink ref="A28" r:id="rId128" display="https://www.fis-ski.com/DB/general/athlete-biography.html?sectorcode=AL&amp;competitorid=252244"/>
    <hyperlink ref="A934" r:id="rId129" display="https://www.fis-ski.com/DB/general/athlete-biography.html?sectorcode=AL&amp;competitorid=252244"/>
    <hyperlink ref="A34" r:id="rId130" display="https://www.fis-ski.com/DB/general/athlete-biography.html?sectorcode=AL&amp;competitorid=252190"/>
    <hyperlink ref="A935" r:id="rId131" display="https://www.fis-ski.com/DB/general/athlete-biography.html?sectorcode=AL&amp;competitorid=252190"/>
    <hyperlink ref="A67" r:id="rId132" display="https://www.fis-ski.com/DB/general/athlete-biography.html?sectorcode=AL&amp;competitorid=252151"/>
    <hyperlink ref="A936" r:id="rId133" display="https://www.fis-ski.com/DB/general/athlete-biography.html?sectorcode=AL&amp;competitorid=252151"/>
    <hyperlink ref="A50" r:id="rId134" display="https://www.fis-ski.com/DB/general/athlete-biography.html?sectorcode=AL&amp;competitorid=260166"/>
    <hyperlink ref="A937" r:id="rId135" display="https://www.fis-ski.com/DB/general/athlete-biography.html?sectorcode=AL&amp;competitorid=260166"/>
    <hyperlink ref="A94" r:id="rId136" display="https://www.fis-ski.com/DB/general/athlete-biography.html?sectorcode=AL&amp;competitorid=252152"/>
    <hyperlink ref="A938" r:id="rId137" display="https://www.fis-ski.com/DB/general/athlete-biography.html?sectorcode=AL&amp;competitorid=252152"/>
    <hyperlink ref="A90" r:id="rId138" display="https://www.fis-ski.com/DB/general/athlete-biography.html?sectorcode=AL&amp;competitorid=252153"/>
    <hyperlink ref="A939" r:id="rId139" display="https://www.fis-ski.com/DB/general/athlete-biography.html?sectorcode=AL&amp;competitorid=252153"/>
    <hyperlink ref="A43" r:id="rId140" display="https://www.fis-ski.com/DB/general/athlete-biography.html?sectorcode=AL&amp;competitorid=252245"/>
    <hyperlink ref="A940" r:id="rId141" display="https://www.fis-ski.com/DB/general/athlete-biography.html?sectorcode=AL&amp;competitorid=252245"/>
    <hyperlink ref="A79" r:id="rId142" display="https://www.fis-ski.com/DB/general/athlete-biography.html?sectorcode=AL&amp;competitorid=253576"/>
    <hyperlink ref="A941" r:id="rId143" display="https://www.fis-ski.com/DB/general/athlete-biography.html?sectorcode=AL&amp;competitorid=253576"/>
    <hyperlink ref="A123" r:id="rId144" display="https://www.fis-ski.com/DB/general/athlete-biography.html?sectorcode=AL&amp;competitorid=252376"/>
    <hyperlink ref="A942" r:id="rId145" display="https://www.fis-ski.com/DB/general/athlete-biography.html?sectorcode=AL&amp;competitorid=252376"/>
    <hyperlink ref="A70" r:id="rId146" display="https://www.fis-ski.com/DB/general/athlete-biography.html?sectorcode=AL&amp;competitorid=252179"/>
    <hyperlink ref="A943" r:id="rId147" display="https://www.fis-ski.com/DB/general/athlete-biography.html?sectorcode=AL&amp;competitorid=252179"/>
    <hyperlink ref="A89" r:id="rId148" display="https://www.fis-ski.com/DB/general/athlete-biography.html?sectorcode=AL&amp;competitorid=252154"/>
    <hyperlink ref="A944" r:id="rId149" display="https://www.fis-ski.com/DB/general/athlete-biography.html?sectorcode=AL&amp;competitorid=252154"/>
    <hyperlink ref="A107" r:id="rId150" display="https://www.fis-ski.com/DB/general/athlete-biography.html?sectorcode=AL&amp;competitorid=252313"/>
    <hyperlink ref="A945" r:id="rId151" display="https://www.fis-ski.com/DB/general/athlete-biography.html?sectorcode=AL&amp;competitorid=252313"/>
    <hyperlink ref="A4" r:id="rId152" display="https://www.fis-ski.com/DB/general/athlete-biography.html?sectorcode=AL&amp;competitorid=252252"/>
    <hyperlink ref="A946" r:id="rId153" display="https://www.fis-ski.com/DB/general/athlete-biography.html?sectorcode=AL&amp;competitorid=252252"/>
    <hyperlink ref="A106" r:id="rId154" display="https://www.fis-ski.com/DB/general/athlete-biography.html?sectorcode=AL&amp;competitorid=252176"/>
    <hyperlink ref="A947" r:id="rId155" display="https://www.fis-ski.com/DB/general/athlete-biography.html?sectorcode=AL&amp;competitorid=252176"/>
    <hyperlink ref="A26" r:id="rId156" display="https://www.fis-ski.com/DB/general/athlete-biography.html?sectorcode=AL&amp;competitorid=252186"/>
    <hyperlink ref="A948" r:id="rId157" display="https://www.fis-ski.com/DB/general/athlete-biography.html?sectorcode=AL&amp;competitorid=252186"/>
    <hyperlink ref="A75" r:id="rId158" display="https://www.fis-ski.com/DB/general/athlete-biography.html?sectorcode=AL&amp;competitorid=252155"/>
    <hyperlink ref="A949" r:id="rId159" display="https://www.fis-ski.com/DB/general/athlete-biography.html?sectorcode=AL&amp;competitorid=252155"/>
    <hyperlink ref="A93" r:id="rId160" display="https://www.fis-ski.com/DB/general/athlete-biography.html?sectorcode=AL&amp;competitorid=254078"/>
    <hyperlink ref="A950" r:id="rId161" display="https://www.fis-ski.com/DB/general/athlete-biography.html?sectorcode=AL&amp;competitorid=254078"/>
    <hyperlink ref="A27" r:id="rId162" display="https://www.fis-ski.com/DB/general/athlete-biography.html?sectorcode=AL&amp;competitorid=252188"/>
    <hyperlink ref="A951" r:id="rId163" display="https://www.fis-ski.com/DB/general/athlete-biography.html?sectorcode=AL&amp;competitorid=252188"/>
    <hyperlink ref="A10" r:id="rId164" display="https://www.fis-ski.com/DB/general/athlete-biography.html?sectorcode=AL&amp;competitorid=252189"/>
    <hyperlink ref="A952" r:id="rId165" display="https://www.fis-ski.com/DB/general/athlete-biography.html?sectorcode=AL&amp;competitorid=252189"/>
    <hyperlink ref="A105" r:id="rId166" display="https://www.fis-ski.com/DB/general/athlete-biography.html?sectorcode=AL&amp;competitorid=252178"/>
    <hyperlink ref="A953" r:id="rId167" display="https://www.fis-ski.com/DB/general/athlete-biography.html?sectorcode=AL&amp;competitorid=252178"/>
    <hyperlink ref="A83" r:id="rId168" display="https://www.fis-ski.com/DB/general/athlete-biography.html?sectorcode=AL&amp;competitorid=252156"/>
    <hyperlink ref="A954" r:id="rId169" display="https://www.fis-ski.com/DB/general/athlete-biography.html?sectorcode=AL&amp;competitorid=252156"/>
    <hyperlink ref="A100" r:id="rId170" display="https://www.fis-ski.com/DB/general/athlete-biography.html?sectorcode=AL&amp;competitorid=252157"/>
    <hyperlink ref="A955" r:id="rId171" display="https://www.fis-ski.com/DB/general/athlete-biography.html?sectorcode=AL&amp;competitorid=252157"/>
    <hyperlink ref="A15" r:id="rId172" display="https://www.fis-ski.com/DB/general/athlete-biography.html?sectorcode=AL&amp;competitorid=252131"/>
    <hyperlink ref="A956" r:id="rId173" display="https://www.fis-ski.com/DB/general/athlete-biography.html?sectorcode=AL&amp;competitorid=252131"/>
    <hyperlink ref="A33" r:id="rId174" display="https://www.fis-ski.com/DB/general/athlete-biography.html?sectorcode=AL&amp;competitorid=252132"/>
    <hyperlink ref="A957" r:id="rId175" display="https://www.fis-ski.com/DB/general/athlete-biography.html?sectorcode=AL&amp;competitorid=252132"/>
    <hyperlink ref="A2" r:id="rId176" display="https://www.fis-ski.com/DB/general/athlete-biography.html?sectorcode=AL&amp;competitorid=252133"/>
    <hyperlink ref="A958" r:id="rId177" display="https://www.fis-ski.com/DB/general/athlete-biography.html?sectorcode=AL&amp;competitorid=252133"/>
    <hyperlink ref="A37" r:id="rId178" display="https://www.fis-ski.com/DB/general/athlete-biography.html?sectorcode=AL&amp;competitorid=252246"/>
    <hyperlink ref="A959" r:id="rId179" display="https://www.fis-ski.com/DB/general/athlete-biography.html?sectorcode=AL&amp;competitorid=252246"/>
    <hyperlink ref="A122" r:id="rId180" display="https://www.fis-ski.com/DB/general/athlete-biography.html?sectorcode=AL&amp;competitorid=252259"/>
    <hyperlink ref="A960" r:id="rId181" display="https://www.fis-ski.com/DB/general/athlete-biography.html?sectorcode=AL&amp;competitorid=252259"/>
    <hyperlink ref="A60" r:id="rId182" display="https://www.fis-ski.com/DB/general/athlete-biography.html?sectorcode=AL&amp;competitorid=256007"/>
    <hyperlink ref="A961" r:id="rId183" display="https://www.fis-ski.com/DB/general/athlete-biography.html?sectorcode=AL&amp;competitorid=256007"/>
    <hyperlink ref="A52" r:id="rId184" display="https://www.fis-ski.com/DB/general/athlete-biography.html?sectorcode=AL&amp;competitorid=252247"/>
    <hyperlink ref="A962" r:id="rId185" display="https://www.fis-ski.com/DB/general/athlete-biography.html?sectorcode=AL&amp;competitorid=252247"/>
    <hyperlink ref="A58" r:id="rId186" display="https://www.fis-ski.com/DB/general/athlete-biography.html?sectorcode=AL&amp;competitorid=252248"/>
    <hyperlink ref="A963" r:id="rId187" display="https://www.fis-ski.com/DB/general/athlete-biography.html?sectorcode=AL&amp;competitorid=252248"/>
    <hyperlink ref="A13" r:id="rId188" display="https://www.fis-ski.com/DB/general/athlete-biography.html?sectorcode=AL&amp;competitorid=252249"/>
    <hyperlink ref="A964" r:id="rId189" display="https://www.fis-ski.com/DB/general/athlete-biography.html?sectorcode=AL&amp;competitorid=252249"/>
    <hyperlink ref="A38" r:id="rId190" display="https://www.fis-ski.com/DB/general/athlete-biography.html?sectorcode=AL&amp;competitorid=252187"/>
    <hyperlink ref="A965" r:id="rId191" display="https://www.fis-ski.com/DB/general/athlete-biography.html?sectorcode=AL&amp;competitorid=252187"/>
    <hyperlink ref="A97" r:id="rId192" display="https://www.fis-ski.com/DB/general/athlete-biography.html?sectorcode=AL&amp;competitorid=253524"/>
    <hyperlink ref="A966" r:id="rId193" display="https://www.fis-ski.com/DB/general/athlete-biography.html?sectorcode=AL&amp;competitorid=253524"/>
    <hyperlink ref="A7" r:id="rId194" display="https://www.fis-ski.com/DB/general/athlete-biography.html?sectorcode=AL&amp;competitorid=252136"/>
    <hyperlink ref="A967" r:id="rId195" display="https://www.fis-ski.com/DB/general/athlete-biography.html?sectorcode=AL&amp;competitorid=252136"/>
    <hyperlink ref="A116" r:id="rId196" display="https://www.fis-ski.com/DB/general/athlete-biography.html?sectorcode=AL&amp;competitorid=252158"/>
    <hyperlink ref="A968" r:id="rId197" display="https://www.fis-ski.com/DB/general/athlete-biography.html?sectorcode=AL&amp;competitorid=252158"/>
    <hyperlink ref="A44" r:id="rId198" display="https://www.fis-ski.com/DB/general/athlete-biography.html?sectorcode=AL&amp;competitorid=252317"/>
    <hyperlink ref="A969" r:id="rId199" display="https://www.fis-ski.com/DB/general/athlete-biography.html?sectorcode=AL&amp;competitorid=252317"/>
    <hyperlink ref="A46" r:id="rId200" display="https://www.fis-ski.com/DB/general/athlete-biography.html?sectorcode=AL&amp;competitorid=252314"/>
    <hyperlink ref="A970" r:id="rId201" display="https://www.fis-ski.com/DB/general/athlete-biography.html?sectorcode=AL&amp;competitorid=252314"/>
    <hyperlink ref="A31" r:id="rId202" display="https://www.fis-ski.com/DB/general/athlete-biography.html?sectorcode=AL&amp;competitorid=252250"/>
    <hyperlink ref="A971" r:id="rId203" display="https://www.fis-ski.com/DB/general/athlete-biography.html?sectorcode=AL&amp;competitorid=252250"/>
    <hyperlink ref="A20" r:id="rId204" display="https://www.fis-ski.com/DB/general/athlete-biography.html?sectorcode=AL&amp;competitorid=252251"/>
    <hyperlink ref="A972" r:id="rId205" display="https://www.fis-ski.com/DB/general/athlete-biography.html?sectorcode=AL&amp;competitorid=252251"/>
    <hyperlink ref="A110" r:id="rId206" display="https://www.fis-ski.com/DB/general/athlete-biography.html?sectorcode=AL&amp;competitorid=252177"/>
    <hyperlink ref="A973" r:id="rId207" display="https://www.fis-ski.com/DB/general/athlete-biography.html?sectorcode=AL&amp;competitorid=252177"/>
    <hyperlink ref="A40" r:id="rId208" display="https://www.fis-ski.com/DB/general/athlete-biography.html?sectorcode=AL&amp;competitorid=252134"/>
    <hyperlink ref="A974" r:id="rId209" display="https://www.fis-ski.com/DB/general/athlete-biography.html?sectorcode=AL&amp;competitorid=252134"/>
  </hyperlinks>
  <pageMargins left="0.7" right="0.7" top="0.75" bottom="0.75" header="0.3" footer="0.3"/>
  <pageSetup paperSize="9" orientation="portrait" r:id="rId2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Moänge</dc:creator>
  <cp:lastModifiedBy>Åke Moänge</cp:lastModifiedBy>
  <dcterms:created xsi:type="dcterms:W3CDTF">2021-05-28T08:29:43Z</dcterms:created>
  <dcterms:modified xsi:type="dcterms:W3CDTF">2021-05-31T09:02:38Z</dcterms:modified>
</cp:coreProperties>
</file>