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75" windowWidth="11730" windowHeight="7995" tabRatio="673" activeTab="5"/>
  </bookViews>
  <sheets>
    <sheet name="Instruktion" sheetId="1" r:id="rId1"/>
    <sheet name="F U12" sheetId="2" r:id="rId2"/>
    <sheet name="P U12" sheetId="3" r:id="rId3"/>
    <sheet name="F U14" sheetId="4" r:id="rId4"/>
    <sheet name="P U14" sheetId="5" r:id="rId5"/>
    <sheet name="F U16" sheetId="6" r:id="rId6"/>
    <sheet name="P U16" sheetId="7" r:id="rId7"/>
  </sheets>
  <definedNames>
    <definedName name="_xlnm.Print_Area" localSheetId="1">'F U12'!$A$1:$T$55</definedName>
    <definedName name="_xlnm.Print_Area" localSheetId="3">'F U14'!$A$1:$T$55</definedName>
    <definedName name="_xlnm.Print_Area" localSheetId="5">'F U16'!$A$1:$T$55</definedName>
    <definedName name="_xlnm.Print_Area" localSheetId="2">'P U12'!$A$1:$T$55</definedName>
    <definedName name="_xlnm.Print_Area" localSheetId="4">'P U14'!$A$1:$T$55</definedName>
    <definedName name="_xlnm.Print_Area" localSheetId="6">'P U16'!$A$1:$T$55</definedName>
  </definedNames>
  <calcPr fullCalcOnLoad="1"/>
</workbook>
</file>

<file path=xl/sharedStrings.xml><?xml version="1.0" encoding="utf-8"?>
<sst xmlns="http://schemas.openxmlformats.org/spreadsheetml/2006/main" count="425" uniqueCount="170">
  <si>
    <t>Klass:</t>
  </si>
  <si>
    <t>Namn</t>
  </si>
  <si>
    <t>Klubb</t>
  </si>
  <si>
    <t>Valfjället</t>
  </si>
  <si>
    <t>Tot:</t>
  </si>
  <si>
    <t>SL3</t>
  </si>
  <si>
    <t>SL4</t>
  </si>
  <si>
    <t>År</t>
  </si>
  <si>
    <t>SG1</t>
  </si>
  <si>
    <t>SG2</t>
  </si>
  <si>
    <t>GS1</t>
  </si>
  <si>
    <t>GS2</t>
  </si>
  <si>
    <t>SL1</t>
  </si>
  <si>
    <t>SL2</t>
  </si>
  <si>
    <t>GS3</t>
  </si>
  <si>
    <t>GS4</t>
  </si>
  <si>
    <t>Kil</t>
  </si>
  <si>
    <t>Arvika</t>
  </si>
  <si>
    <t>SL5</t>
  </si>
  <si>
    <t>SL6</t>
  </si>
  <si>
    <t>Plac</t>
  </si>
  <si>
    <t>Plac:</t>
  </si>
  <si>
    <t>Poäng</t>
  </si>
  <si>
    <t>osv</t>
  </si>
  <si>
    <t>Om fel upptäcks i sammanställningen upptäcks, kontakta Carina.</t>
  </si>
  <si>
    <r>
      <t>Poängstege</t>
    </r>
    <r>
      <rPr>
        <sz val="10"/>
        <color indexed="8"/>
        <rFont val="Arial"/>
        <family val="2"/>
      </rPr>
      <t xml:space="preserve">: 100, 80, 70, 60, 55, 50, 48, 46, 44, 42, 40, 39, 38 osv. </t>
    </r>
  </si>
  <si>
    <t>Ändra ej i grå fält</t>
  </si>
  <si>
    <t>Vid samma tid får åkarna lika poäng (t.ex delad 2:a ger 80p för bägge, 4:an 60...).</t>
  </si>
  <si>
    <t>8 Bästa</t>
  </si>
  <si>
    <t>Sunne</t>
  </si>
  <si>
    <t>Grums</t>
  </si>
  <si>
    <t>GS5</t>
  </si>
  <si>
    <t>GS6</t>
  </si>
  <si>
    <t>Pojkar U12</t>
  </si>
  <si>
    <t>Flickor U14</t>
  </si>
  <si>
    <t>Pojkar U14</t>
  </si>
  <si>
    <t>Flickor U16</t>
  </si>
  <si>
    <r>
      <t>Poänggrund:</t>
    </r>
    <r>
      <rPr>
        <sz val="10"/>
        <color indexed="8"/>
        <rFont val="Arial"/>
        <family val="2"/>
      </rPr>
      <t xml:space="preserve"> Varje åk (14st.) är poänggrundande varav åkare får räkna de 8 bästa poängen. </t>
    </r>
  </si>
  <si>
    <t>Kils slk</t>
  </si>
  <si>
    <t>Rebecca Nyman-Granbom</t>
  </si>
  <si>
    <t>Karlstads slk</t>
  </si>
  <si>
    <t>Henrietta Wallner</t>
  </si>
  <si>
    <t>Elin Bäccman</t>
  </si>
  <si>
    <t>Moa Arnesson</t>
  </si>
  <si>
    <t>Anna Hertzberg</t>
  </si>
  <si>
    <t>Emilia Carlsson</t>
  </si>
  <si>
    <t>Moa Jönsson</t>
  </si>
  <si>
    <t>Nora Stam</t>
  </si>
  <si>
    <t>Valfjällets slk</t>
  </si>
  <si>
    <t>Sara Rosén</t>
  </si>
  <si>
    <t>Ronja Karlsson</t>
  </si>
  <si>
    <t>Felicia Karlsson</t>
  </si>
  <si>
    <t>Filippa Axelius</t>
  </si>
  <si>
    <t>Sunne AK</t>
  </si>
  <si>
    <t>Isabelle Strömberg</t>
  </si>
  <si>
    <t>Grums slk</t>
  </si>
  <si>
    <t>Elina Petersen</t>
  </si>
  <si>
    <t>Branäs AK</t>
  </si>
  <si>
    <t>Arvika slk</t>
  </si>
  <si>
    <t>Adam Hofstedt</t>
  </si>
  <si>
    <t>Linus Lander</t>
  </si>
  <si>
    <t>Seth Gustafsson</t>
  </si>
  <si>
    <t>Joel Molin</t>
  </si>
  <si>
    <t>Grums AK</t>
  </si>
  <si>
    <t>Ross Olsson</t>
  </si>
  <si>
    <t>Gustav Pettersson</t>
  </si>
  <si>
    <t>Ida Håkansson</t>
  </si>
  <si>
    <t>Sanna Olsson</t>
  </si>
  <si>
    <t>Emma Jonsson</t>
  </si>
  <si>
    <t>Tilde Grönstedt</t>
  </si>
  <si>
    <t>Ellen Kindberg</t>
  </si>
  <si>
    <t>Linn Askman</t>
  </si>
  <si>
    <t>Thea Bad</t>
  </si>
  <si>
    <t>Jessica Raninen</t>
  </si>
  <si>
    <t>Alicia Störner</t>
  </si>
  <si>
    <t>Nora Hedberg</t>
  </si>
  <si>
    <t>Karlskoga slk</t>
  </si>
  <si>
    <t>Filippa Strömberg</t>
  </si>
  <si>
    <t>Wilma Lundgren</t>
  </si>
  <si>
    <t>Lisa Tegnhed</t>
  </si>
  <si>
    <t>Gusten Berglund</t>
  </si>
  <si>
    <t>Erik Hultman</t>
  </si>
  <si>
    <t>Kil slk</t>
  </si>
  <si>
    <t>Carl Setterström</t>
  </si>
  <si>
    <t>Jesper Nordling</t>
  </si>
  <si>
    <t>Adam Axelsson</t>
  </si>
  <si>
    <t>Maja Hertzberg</t>
  </si>
  <si>
    <t>Linnea Magnusson</t>
  </si>
  <si>
    <t>Linus Björk</t>
  </si>
  <si>
    <t>Valfjället slk</t>
  </si>
  <si>
    <t xml:space="preserve">Rev: 130224 21:30. Carina Bäccman, 070-201 05 98, Carina.Baccman@kau.se. </t>
  </si>
  <si>
    <r>
      <t xml:space="preserve">Särskiljning: </t>
    </r>
    <r>
      <rPr>
        <sz val="10"/>
        <color indexed="8"/>
        <rFont val="Arial"/>
        <family val="2"/>
      </rPr>
      <t xml:space="preserve">Om två åkare har samma totalpoäng räknas flest 100:poängare (av alla kvalåk). Om det ändå är lika räknas antal 80:p, 70:p osv. tills åkarna kan skiljas åt. </t>
    </r>
  </si>
  <si>
    <t>Hanna Vetle Olsson</t>
  </si>
  <si>
    <t>LVC-sammanställning Värmland 2014</t>
  </si>
  <si>
    <t>Kristian Vetle-Olsson</t>
  </si>
  <si>
    <t>Oliver Holth-Lystad</t>
  </si>
  <si>
    <t>Ted Molin</t>
  </si>
  <si>
    <t>Alfred Granström</t>
  </si>
  <si>
    <t>Noah Rundh</t>
  </si>
  <si>
    <t>Jakob Roslund</t>
  </si>
  <si>
    <t>Oskar Jonasson</t>
  </si>
  <si>
    <t>Linus Mälargård</t>
  </si>
  <si>
    <t>Jennifer Grahn</t>
  </si>
  <si>
    <t>Flickor U12</t>
  </si>
  <si>
    <t>Hanna Aronsson</t>
  </si>
  <si>
    <t>Elin Peterson</t>
  </si>
  <si>
    <t>Ida Andersson</t>
  </si>
  <si>
    <t xml:space="preserve">Klara Harnesk </t>
  </si>
  <si>
    <t>Karlstad slk</t>
  </si>
  <si>
    <t>Ellen Westlund</t>
  </si>
  <si>
    <t>Ekshärads slk</t>
  </si>
  <si>
    <t>Ebba Tjärnestig</t>
  </si>
  <si>
    <t>Elin Hedin</t>
  </si>
  <si>
    <t>Frida Hedin</t>
  </si>
  <si>
    <t>Jonna Karlsson</t>
  </si>
  <si>
    <t>Tilda Hämquist</t>
  </si>
  <si>
    <t>Nathalie Nyman-Granbom</t>
  </si>
  <si>
    <t>Alma Kindberg</t>
  </si>
  <si>
    <t>Wilma Strömberg</t>
  </si>
  <si>
    <t>Alma Bäckman</t>
  </si>
  <si>
    <t>Moa Dalslåen</t>
  </si>
  <si>
    <t>Alva Holmqvist</t>
  </si>
  <si>
    <t>Matilda Herrlin</t>
  </si>
  <si>
    <t>Victoria Spennare Olsson</t>
  </si>
  <si>
    <t>Maja Bergström</t>
  </si>
  <si>
    <t>Ella Forkén</t>
  </si>
  <si>
    <t>Sanna Brånander</t>
  </si>
  <si>
    <t>Isabelle Gustafsson</t>
  </si>
  <si>
    <t>Cornelia Sandström</t>
  </si>
  <si>
    <t>Selma Karlsson Lindén</t>
  </si>
  <si>
    <t>Linda Eriksson</t>
  </si>
  <si>
    <t>Moa Lövqvist</t>
  </si>
  <si>
    <t>Irma Nerman</t>
  </si>
  <si>
    <t>Anna Tegnhed</t>
  </si>
  <si>
    <t>Tanya Rosfeldt</t>
  </si>
  <si>
    <t>Klara Stam</t>
  </si>
  <si>
    <t>Pontus Lundgren</t>
  </si>
  <si>
    <t>Gustav Brånander</t>
  </si>
  <si>
    <t>Isac Strömberg</t>
  </si>
  <si>
    <t>Erik Moberg</t>
  </si>
  <si>
    <t>Martin Setterström</t>
  </si>
  <si>
    <t>Carl Raij</t>
  </si>
  <si>
    <t>Linus Ohlsson</t>
  </si>
  <si>
    <t>Filip Jorälv</t>
  </si>
  <si>
    <t>Viktor Holm</t>
  </si>
  <si>
    <t>Filip Johannesson</t>
  </si>
  <si>
    <t>Emric Mälargård</t>
  </si>
  <si>
    <t>Clara Kyrk</t>
  </si>
  <si>
    <t>Julia Roslund</t>
  </si>
  <si>
    <t>Liam Hansson</t>
  </si>
  <si>
    <t>Linus Alte</t>
  </si>
  <si>
    <t>Linn Westin</t>
  </si>
  <si>
    <t>Märta Bjuresäter</t>
  </si>
  <si>
    <t>Lovisa Petersen</t>
  </si>
  <si>
    <t>Ana Petrovic</t>
  </si>
  <si>
    <t>Oskar Björk</t>
  </si>
  <si>
    <t>Nick Rosenius</t>
  </si>
  <si>
    <t>Johan Andersson</t>
  </si>
  <si>
    <t>Oskar Damberg</t>
  </si>
  <si>
    <t>Adam Filipsson</t>
  </si>
  <si>
    <t>Cassidy Botström</t>
  </si>
  <si>
    <t>Filipstads slk</t>
  </si>
  <si>
    <t>Jacob Johansson</t>
  </si>
  <si>
    <t>Emma Skoglund</t>
  </si>
  <si>
    <t>Victor Pauli</t>
  </si>
  <si>
    <t>Antonia Cervall</t>
  </si>
  <si>
    <t xml:space="preserve">Axel Holmqvist </t>
  </si>
  <si>
    <t>Elmer Frick</t>
  </si>
  <si>
    <t>Sandra Dölerud</t>
  </si>
  <si>
    <t>Laila Arnesson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</si>
</sst>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0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2"/>
    </font>
    <font>
      <u val="single"/>
      <sz val="7.5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5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48" fillId="21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14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left"/>
    </xf>
    <xf numFmtId="0" fontId="9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 horizontal="left" vertical="center"/>
    </xf>
    <xf numFmtId="1" fontId="4" fillId="33" borderId="0" xfId="0" applyNumberFormat="1" applyFont="1" applyFill="1" applyBorder="1" applyAlignment="1">
      <alignment horizontal="center"/>
    </xf>
    <xf numFmtId="1" fontId="13" fillId="3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J63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5.421875" style="0" customWidth="1"/>
    <col min="2" max="2" width="6.7109375" style="0" customWidth="1"/>
  </cols>
  <sheetData>
    <row r="1" spans="1:10" ht="15.75" customHeight="1">
      <c r="A1" s="16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>
      <c r="A2" s="13"/>
      <c r="B2" s="12" t="s">
        <v>24</v>
      </c>
      <c r="C2" s="12"/>
      <c r="D2" s="12"/>
      <c r="E2" s="12"/>
      <c r="F2" s="12"/>
      <c r="G2" s="12"/>
      <c r="H2" s="12"/>
      <c r="I2" s="12"/>
      <c r="J2" s="12"/>
    </row>
    <row r="3" spans="1:10" ht="15.75" customHeight="1">
      <c r="A3" s="16" t="s">
        <v>37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.75" customHeight="1">
      <c r="A4" s="16" t="s">
        <v>25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6"/>
      <c r="B5" s="12" t="s">
        <v>27</v>
      </c>
      <c r="C5" s="12"/>
      <c r="D5" s="12"/>
      <c r="E5" s="12"/>
      <c r="F5" s="12"/>
      <c r="G5" s="12"/>
      <c r="H5" s="12"/>
      <c r="I5" s="12"/>
      <c r="J5" s="12"/>
    </row>
    <row r="6" spans="1:10" ht="12.75">
      <c r="A6" s="16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16" t="s">
        <v>91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16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39" t="s">
        <v>21</v>
      </c>
      <c r="B9" s="40" t="s">
        <v>22</v>
      </c>
      <c r="C9" s="12"/>
      <c r="D9" s="12"/>
      <c r="E9" s="12"/>
      <c r="F9" s="12"/>
      <c r="G9" s="12"/>
      <c r="H9" s="12"/>
      <c r="I9" s="12"/>
      <c r="J9" s="12"/>
    </row>
    <row r="10" spans="1:10" ht="11.25" customHeight="1">
      <c r="A10" s="12">
        <v>1</v>
      </c>
      <c r="B10" s="12">
        <v>100</v>
      </c>
      <c r="C10" s="12"/>
      <c r="D10" s="12"/>
      <c r="E10" s="12"/>
      <c r="F10" s="12"/>
      <c r="G10" s="12"/>
      <c r="H10" s="12"/>
      <c r="I10" s="12"/>
      <c r="J10" s="12"/>
    </row>
    <row r="11" spans="1:10" ht="11.25" customHeight="1">
      <c r="A11" s="12">
        <v>2</v>
      </c>
      <c r="B11" s="12">
        <v>80</v>
      </c>
      <c r="C11" s="12"/>
      <c r="D11" s="12"/>
      <c r="E11" s="12"/>
      <c r="F11" s="12"/>
      <c r="G11" s="12"/>
      <c r="H11" s="12"/>
      <c r="I11" s="12"/>
      <c r="J11" s="12"/>
    </row>
    <row r="12" spans="1:10" ht="11.25" customHeight="1">
      <c r="A12" s="12">
        <v>3</v>
      </c>
      <c r="B12" s="12">
        <v>70</v>
      </c>
      <c r="C12" s="12"/>
      <c r="D12" s="12"/>
      <c r="E12" s="12"/>
      <c r="F12" s="12"/>
      <c r="G12" s="12"/>
      <c r="H12" s="12"/>
      <c r="I12" s="12"/>
      <c r="J12" s="12"/>
    </row>
    <row r="13" spans="1:10" ht="11.25" customHeight="1">
      <c r="A13" s="12">
        <v>4</v>
      </c>
      <c r="B13" s="12">
        <v>60</v>
      </c>
      <c r="C13" s="12"/>
      <c r="D13" s="12"/>
      <c r="E13" s="12"/>
      <c r="F13" s="12"/>
      <c r="G13" s="12"/>
      <c r="H13" s="12"/>
      <c r="I13" s="12"/>
      <c r="J13" s="12"/>
    </row>
    <row r="14" spans="1:10" ht="11.25" customHeight="1">
      <c r="A14" s="12">
        <v>5</v>
      </c>
      <c r="B14" s="12">
        <v>55</v>
      </c>
      <c r="C14" s="12"/>
      <c r="D14" s="12"/>
      <c r="E14" s="12"/>
      <c r="F14" s="12"/>
      <c r="G14" s="12"/>
      <c r="H14" s="12"/>
      <c r="I14" s="12"/>
      <c r="J14" s="12"/>
    </row>
    <row r="15" spans="1:10" ht="11.25" customHeight="1">
      <c r="A15" s="12">
        <v>6</v>
      </c>
      <c r="B15" s="12">
        <v>50</v>
      </c>
      <c r="C15" s="12"/>
      <c r="D15" s="12"/>
      <c r="E15" s="12"/>
      <c r="F15" s="12"/>
      <c r="G15" s="12"/>
      <c r="H15" s="12"/>
      <c r="I15" s="12"/>
      <c r="J15" s="12"/>
    </row>
    <row r="16" spans="1:10" ht="11.25" customHeight="1">
      <c r="A16" s="12">
        <v>7</v>
      </c>
      <c r="B16" s="12">
        <v>48</v>
      </c>
      <c r="C16" s="12"/>
      <c r="D16" s="12"/>
      <c r="E16" s="12"/>
      <c r="F16" s="12"/>
      <c r="G16" s="12"/>
      <c r="H16" s="12"/>
      <c r="I16" s="12"/>
      <c r="J16" s="12"/>
    </row>
    <row r="17" spans="1:10" ht="11.25" customHeight="1">
      <c r="A17" s="12">
        <v>8</v>
      </c>
      <c r="B17" s="12">
        <v>46</v>
      </c>
      <c r="C17" s="12"/>
      <c r="D17" s="12"/>
      <c r="E17" s="12"/>
      <c r="F17" s="12"/>
      <c r="G17" s="12"/>
      <c r="H17" s="12"/>
      <c r="I17" s="12"/>
      <c r="J17" s="12"/>
    </row>
    <row r="18" spans="1:10" ht="11.25" customHeight="1">
      <c r="A18" s="12">
        <v>9</v>
      </c>
      <c r="B18" s="12">
        <v>44</v>
      </c>
      <c r="C18" s="12"/>
      <c r="D18" s="12"/>
      <c r="E18" s="12"/>
      <c r="F18" s="12"/>
      <c r="G18" s="12"/>
      <c r="H18" s="12"/>
      <c r="I18" s="12"/>
      <c r="J18" s="12"/>
    </row>
    <row r="19" spans="1:10" ht="11.25" customHeight="1">
      <c r="A19" s="12">
        <v>10</v>
      </c>
      <c r="B19" s="12">
        <v>42</v>
      </c>
      <c r="C19" s="12"/>
      <c r="D19" s="12"/>
      <c r="E19" s="12"/>
      <c r="F19" s="12"/>
      <c r="G19" s="12"/>
      <c r="H19" s="12"/>
      <c r="I19" s="12"/>
      <c r="J19" s="12"/>
    </row>
    <row r="20" spans="1:10" ht="11.25" customHeight="1">
      <c r="A20" s="12">
        <v>11</v>
      </c>
      <c r="B20" s="12">
        <v>40</v>
      </c>
      <c r="C20" s="12"/>
      <c r="D20" s="12"/>
      <c r="E20" s="12"/>
      <c r="F20" s="12"/>
      <c r="G20" s="12"/>
      <c r="H20" s="12"/>
      <c r="I20" s="12"/>
      <c r="J20" s="12"/>
    </row>
    <row r="21" spans="1:10" ht="11.25" customHeight="1">
      <c r="A21" s="12">
        <v>12</v>
      </c>
      <c r="B21" s="12">
        <v>39</v>
      </c>
      <c r="C21" s="12"/>
      <c r="D21" s="12"/>
      <c r="E21" s="12"/>
      <c r="F21" s="12"/>
      <c r="G21" s="12"/>
      <c r="H21" s="12"/>
      <c r="I21" s="12"/>
      <c r="J21" s="12"/>
    </row>
    <row r="22" spans="1:10" ht="11.25" customHeight="1">
      <c r="A22" s="12">
        <v>13</v>
      </c>
      <c r="B22" s="12">
        <v>38</v>
      </c>
      <c r="C22" s="12"/>
      <c r="D22" s="12"/>
      <c r="E22" s="12"/>
      <c r="F22" s="12"/>
      <c r="G22" s="12"/>
      <c r="H22" s="12"/>
      <c r="I22" s="12"/>
      <c r="J22" s="12"/>
    </row>
    <row r="23" spans="1:10" ht="11.25" customHeight="1">
      <c r="A23" s="12">
        <v>14</v>
      </c>
      <c r="B23" s="12">
        <v>37</v>
      </c>
      <c r="C23" s="12"/>
      <c r="D23" s="12"/>
      <c r="E23" s="12"/>
      <c r="F23" s="12"/>
      <c r="G23" s="12"/>
      <c r="H23" s="12"/>
      <c r="I23" s="12"/>
      <c r="J23" s="12"/>
    </row>
    <row r="24" spans="1:10" ht="11.25" customHeight="1">
      <c r="A24" s="12">
        <v>15</v>
      </c>
      <c r="B24" s="12">
        <v>36</v>
      </c>
      <c r="C24" s="12"/>
      <c r="D24" s="12"/>
      <c r="E24" s="12"/>
      <c r="F24" s="12"/>
      <c r="G24" s="12"/>
      <c r="H24" s="12"/>
      <c r="I24" s="12"/>
      <c r="J24" s="12"/>
    </row>
    <row r="25" spans="1:10" ht="11.25" customHeight="1">
      <c r="A25" s="12">
        <v>16</v>
      </c>
      <c r="B25" s="12">
        <v>35</v>
      </c>
      <c r="C25" s="12"/>
      <c r="D25" s="12"/>
      <c r="E25" s="12"/>
      <c r="F25" s="12"/>
      <c r="G25" s="12"/>
      <c r="H25" s="12"/>
      <c r="I25" s="12"/>
      <c r="J25" s="12"/>
    </row>
    <row r="26" spans="1:10" ht="11.25" customHeight="1">
      <c r="A26" s="12">
        <v>17</v>
      </c>
      <c r="B26" s="12">
        <v>34</v>
      </c>
      <c r="C26" s="12"/>
      <c r="D26" s="12"/>
      <c r="E26" s="12"/>
      <c r="F26" s="12"/>
      <c r="G26" s="12"/>
      <c r="H26" s="12"/>
      <c r="I26" s="12"/>
      <c r="J26" s="12"/>
    </row>
    <row r="27" spans="1:10" ht="11.25" customHeight="1">
      <c r="A27" s="12">
        <v>18</v>
      </c>
      <c r="B27" s="12">
        <v>33</v>
      </c>
      <c r="C27" s="12"/>
      <c r="D27" s="12"/>
      <c r="E27" s="12"/>
      <c r="F27" s="12"/>
      <c r="G27" s="12"/>
      <c r="H27" s="12"/>
      <c r="I27" s="12"/>
      <c r="J27" s="12"/>
    </row>
    <row r="28" spans="1:10" ht="11.25" customHeight="1">
      <c r="A28" s="12">
        <v>19</v>
      </c>
      <c r="B28" s="12">
        <v>32</v>
      </c>
      <c r="C28" s="12"/>
      <c r="D28" s="12"/>
      <c r="E28" s="12"/>
      <c r="F28" s="12"/>
      <c r="G28" s="12"/>
      <c r="H28" s="12"/>
      <c r="I28" s="12"/>
      <c r="J28" s="12"/>
    </row>
    <row r="29" spans="1:10" ht="11.25" customHeight="1">
      <c r="A29" s="12">
        <v>20</v>
      </c>
      <c r="B29" s="12">
        <v>31</v>
      </c>
      <c r="C29" s="12"/>
      <c r="D29" s="12"/>
      <c r="E29" s="12"/>
      <c r="F29" s="12"/>
      <c r="G29" s="12"/>
      <c r="H29" s="12"/>
      <c r="I29" s="12"/>
      <c r="J29" s="12"/>
    </row>
    <row r="30" spans="1:10" ht="11.25" customHeight="1">
      <c r="A30" s="12">
        <v>21</v>
      </c>
      <c r="B30" s="12">
        <v>30</v>
      </c>
      <c r="C30" s="12"/>
      <c r="D30" s="12"/>
      <c r="E30" s="12"/>
      <c r="F30" s="12"/>
      <c r="G30" s="12"/>
      <c r="H30" s="12"/>
      <c r="I30" s="12"/>
      <c r="J30" s="12"/>
    </row>
    <row r="31" spans="1:10" ht="11.25" customHeight="1">
      <c r="A31" s="12">
        <v>22</v>
      </c>
      <c r="B31" s="12">
        <v>29</v>
      </c>
      <c r="C31" s="12"/>
      <c r="D31" s="12"/>
      <c r="E31" s="12"/>
      <c r="F31" s="12"/>
      <c r="G31" s="12"/>
      <c r="H31" s="12"/>
      <c r="I31" s="12"/>
      <c r="J31" s="12"/>
    </row>
    <row r="32" spans="1:10" ht="11.25" customHeight="1">
      <c r="A32" s="12">
        <v>23</v>
      </c>
      <c r="B32" s="12">
        <v>28</v>
      </c>
      <c r="C32" s="12"/>
      <c r="D32" s="12"/>
      <c r="E32" s="12"/>
      <c r="F32" s="12"/>
      <c r="G32" s="12"/>
      <c r="H32" s="12"/>
      <c r="I32" s="12"/>
      <c r="J32" s="12"/>
    </row>
    <row r="33" spans="1:10" ht="11.25" customHeight="1">
      <c r="A33" s="12">
        <v>24</v>
      </c>
      <c r="B33" s="12">
        <v>27</v>
      </c>
      <c r="C33" s="12"/>
      <c r="D33" s="12"/>
      <c r="E33" s="12"/>
      <c r="F33" s="12"/>
      <c r="G33" s="12"/>
      <c r="H33" s="12"/>
      <c r="I33" s="12"/>
      <c r="J33" s="12"/>
    </row>
    <row r="34" spans="1:10" ht="11.25" customHeight="1">
      <c r="A34" s="12">
        <v>25</v>
      </c>
      <c r="B34" s="12">
        <v>26</v>
      </c>
      <c r="C34" s="12"/>
      <c r="D34" s="12"/>
      <c r="E34" s="12"/>
      <c r="F34" s="12"/>
      <c r="G34" s="12"/>
      <c r="H34" s="12"/>
      <c r="I34" s="12"/>
      <c r="J34" s="12"/>
    </row>
    <row r="35" spans="1:10" ht="11.25" customHeight="1">
      <c r="A35" s="12">
        <v>26</v>
      </c>
      <c r="B35" s="12">
        <v>25</v>
      </c>
      <c r="C35" s="12"/>
      <c r="D35" s="12"/>
      <c r="E35" s="12"/>
      <c r="F35" s="12"/>
      <c r="G35" s="12"/>
      <c r="H35" s="12"/>
      <c r="I35" s="12"/>
      <c r="J35" s="12"/>
    </row>
    <row r="36" spans="1:10" ht="11.25" customHeight="1">
      <c r="A36" s="12">
        <v>27</v>
      </c>
      <c r="B36" s="12">
        <v>24</v>
      </c>
      <c r="C36" s="12"/>
      <c r="D36" s="12"/>
      <c r="E36" s="12"/>
      <c r="F36" s="12"/>
      <c r="G36" s="12"/>
      <c r="H36" s="12"/>
      <c r="I36" s="12"/>
      <c r="J36" s="12"/>
    </row>
    <row r="37" spans="1:10" ht="11.25" customHeight="1">
      <c r="A37" s="12">
        <v>28</v>
      </c>
      <c r="B37" s="12">
        <v>23</v>
      </c>
      <c r="C37" s="12"/>
      <c r="D37" s="12"/>
      <c r="E37" s="12"/>
      <c r="F37" s="12"/>
      <c r="G37" s="12"/>
      <c r="H37" s="12"/>
      <c r="I37" s="12"/>
      <c r="J37" s="12"/>
    </row>
    <row r="38" spans="1:10" ht="11.25" customHeight="1">
      <c r="A38" s="12">
        <v>29</v>
      </c>
      <c r="B38" s="12">
        <v>22</v>
      </c>
      <c r="C38" s="12"/>
      <c r="D38" s="12"/>
      <c r="E38" s="12"/>
      <c r="F38" s="12"/>
      <c r="G38" s="12"/>
      <c r="H38" s="12"/>
      <c r="I38" s="12"/>
      <c r="J38" s="12"/>
    </row>
    <row r="39" spans="1:10" ht="11.25" customHeight="1">
      <c r="A39" s="12">
        <v>30</v>
      </c>
      <c r="B39" s="12">
        <v>21</v>
      </c>
      <c r="C39" s="12"/>
      <c r="D39" s="12"/>
      <c r="E39" s="12"/>
      <c r="F39" s="12"/>
      <c r="G39" s="12"/>
      <c r="H39" s="12"/>
      <c r="I39" s="12"/>
      <c r="J39" s="12"/>
    </row>
    <row r="40" spans="1:10" ht="11.25" customHeight="1">
      <c r="A40" s="12">
        <v>31</v>
      </c>
      <c r="B40" s="12">
        <v>20</v>
      </c>
      <c r="C40" s="12"/>
      <c r="D40" s="12"/>
      <c r="E40" s="12"/>
      <c r="F40" s="12"/>
      <c r="G40" s="12"/>
      <c r="H40" s="12"/>
      <c r="I40" s="12"/>
      <c r="J40" s="12"/>
    </row>
    <row r="41" spans="1:10" ht="11.25" customHeight="1">
      <c r="A41" s="12">
        <v>32</v>
      </c>
      <c r="B41" s="12">
        <v>19</v>
      </c>
      <c r="C41" s="12"/>
      <c r="D41" s="12"/>
      <c r="E41" s="12"/>
      <c r="F41" s="12"/>
      <c r="G41" s="12"/>
      <c r="H41" s="12"/>
      <c r="I41" s="12"/>
      <c r="J41" s="12"/>
    </row>
    <row r="42" spans="1:10" ht="11.25" customHeight="1">
      <c r="A42" s="12">
        <v>33</v>
      </c>
      <c r="B42" s="12">
        <v>18</v>
      </c>
      <c r="C42" s="12"/>
      <c r="D42" s="12"/>
      <c r="E42" s="12"/>
      <c r="F42" s="12"/>
      <c r="G42" s="12"/>
      <c r="H42" s="12"/>
      <c r="I42" s="12"/>
      <c r="J42" s="12"/>
    </row>
    <row r="43" spans="1:10" ht="11.25" customHeight="1">
      <c r="A43" s="12">
        <v>34</v>
      </c>
      <c r="B43" s="12">
        <v>17</v>
      </c>
      <c r="C43" s="12"/>
      <c r="D43" s="12"/>
      <c r="E43" s="12"/>
      <c r="F43" s="12"/>
      <c r="G43" s="12"/>
      <c r="H43" s="12"/>
      <c r="I43" s="12"/>
      <c r="J43" s="12"/>
    </row>
    <row r="44" spans="1:10" ht="11.25" customHeight="1">
      <c r="A44" s="12">
        <v>35</v>
      </c>
      <c r="B44" s="12">
        <v>16</v>
      </c>
      <c r="C44" s="12"/>
      <c r="D44" s="12"/>
      <c r="E44" s="12"/>
      <c r="F44" s="12"/>
      <c r="G44" s="12"/>
      <c r="H44" s="12"/>
      <c r="I44" s="12"/>
      <c r="J44" s="12"/>
    </row>
    <row r="45" spans="1:10" ht="11.25" customHeight="1">
      <c r="A45" s="12">
        <v>36</v>
      </c>
      <c r="B45" s="12">
        <v>15</v>
      </c>
      <c r="C45" s="12"/>
      <c r="D45" s="12"/>
      <c r="E45" s="12"/>
      <c r="F45" s="12"/>
      <c r="G45" s="12"/>
      <c r="H45" s="12"/>
      <c r="I45" s="12"/>
      <c r="J45" s="12"/>
    </row>
    <row r="46" spans="1:10" ht="11.25" customHeight="1">
      <c r="A46" s="12">
        <v>37</v>
      </c>
      <c r="B46" s="12">
        <v>14</v>
      </c>
      <c r="C46" s="12"/>
      <c r="D46" s="12"/>
      <c r="E46" s="12"/>
      <c r="F46" s="12"/>
      <c r="G46" s="12"/>
      <c r="H46" s="12"/>
      <c r="I46" s="12"/>
      <c r="J46" s="12"/>
    </row>
    <row r="47" spans="1:10" ht="11.25" customHeight="1">
      <c r="A47" s="12">
        <v>38</v>
      </c>
      <c r="B47" s="12">
        <v>13</v>
      </c>
      <c r="C47" s="12"/>
      <c r="D47" s="12"/>
      <c r="E47" s="12"/>
      <c r="F47" s="12"/>
      <c r="G47" s="12"/>
      <c r="H47" s="12"/>
      <c r="I47" s="12"/>
      <c r="J47" s="12"/>
    </row>
    <row r="48" spans="1:10" ht="11.25" customHeight="1">
      <c r="A48" s="12">
        <v>39</v>
      </c>
      <c r="B48" s="12">
        <v>12</v>
      </c>
      <c r="C48" s="12"/>
      <c r="D48" s="12"/>
      <c r="E48" s="12"/>
      <c r="F48" s="12"/>
      <c r="G48" s="12"/>
      <c r="H48" s="12"/>
      <c r="I48" s="12"/>
      <c r="J48" s="12"/>
    </row>
    <row r="49" spans="1:10" ht="11.25" customHeight="1">
      <c r="A49" s="12">
        <v>40</v>
      </c>
      <c r="B49" s="12">
        <v>11</v>
      </c>
      <c r="C49" s="12"/>
      <c r="D49" s="12"/>
      <c r="E49" s="12"/>
      <c r="F49" s="12"/>
      <c r="G49" s="12"/>
      <c r="H49" s="12"/>
      <c r="I49" s="12"/>
      <c r="J49" s="12"/>
    </row>
    <row r="50" spans="1:10" ht="11.25" customHeight="1">
      <c r="A50" s="12">
        <v>41</v>
      </c>
      <c r="B50" s="12">
        <v>10</v>
      </c>
      <c r="C50" s="12"/>
      <c r="D50" s="12"/>
      <c r="E50" s="12"/>
      <c r="F50" s="12"/>
      <c r="G50" s="12"/>
      <c r="H50" s="12"/>
      <c r="I50" s="12"/>
      <c r="J50" s="12"/>
    </row>
    <row r="51" spans="1:10" ht="11.25" customHeight="1">
      <c r="A51" s="12">
        <v>42</v>
      </c>
      <c r="B51" s="12">
        <v>9</v>
      </c>
      <c r="C51" s="12"/>
      <c r="D51" s="12"/>
      <c r="E51" s="12"/>
      <c r="F51" s="12"/>
      <c r="G51" s="12"/>
      <c r="H51" s="12"/>
      <c r="I51" s="12"/>
      <c r="J51" s="12"/>
    </row>
    <row r="52" spans="1:10" ht="11.25" customHeight="1">
      <c r="A52" s="12">
        <v>43</v>
      </c>
      <c r="B52" s="12">
        <v>8</v>
      </c>
      <c r="C52" s="12"/>
      <c r="D52" s="12"/>
      <c r="E52" s="12"/>
      <c r="F52" s="12"/>
      <c r="G52" s="12"/>
      <c r="H52" s="12"/>
      <c r="I52" s="12"/>
      <c r="J52" s="12"/>
    </row>
    <row r="53" spans="1:10" ht="11.25" customHeight="1">
      <c r="A53" s="12">
        <v>44</v>
      </c>
      <c r="B53" s="12">
        <v>7</v>
      </c>
      <c r="C53" s="12"/>
      <c r="D53" s="12"/>
      <c r="E53" s="12"/>
      <c r="F53" s="12"/>
      <c r="G53" s="12"/>
      <c r="H53" s="12"/>
      <c r="I53" s="12"/>
      <c r="J53" s="12"/>
    </row>
    <row r="54" spans="1:10" ht="11.25" customHeight="1">
      <c r="A54" s="12">
        <v>45</v>
      </c>
      <c r="B54" s="12">
        <v>6</v>
      </c>
      <c r="C54" s="12"/>
      <c r="D54" s="12"/>
      <c r="E54" s="12"/>
      <c r="F54" s="12"/>
      <c r="G54" s="12"/>
      <c r="H54" s="12"/>
      <c r="I54" s="12"/>
      <c r="J54" s="12"/>
    </row>
    <row r="55" spans="1:10" ht="11.25" customHeight="1">
      <c r="A55" s="12">
        <v>46</v>
      </c>
      <c r="B55" s="12">
        <v>5</v>
      </c>
      <c r="C55" s="12"/>
      <c r="D55" s="12"/>
      <c r="E55" s="12"/>
      <c r="F55" s="12"/>
      <c r="G55" s="12"/>
      <c r="H55" s="12"/>
      <c r="I55" s="12"/>
      <c r="J55" s="12"/>
    </row>
    <row r="56" spans="1:10" ht="11.25" customHeight="1">
      <c r="A56" s="12">
        <v>47</v>
      </c>
      <c r="B56" s="12">
        <v>4</v>
      </c>
      <c r="C56" s="12"/>
      <c r="D56" s="12"/>
      <c r="E56" s="12"/>
      <c r="F56" s="12"/>
      <c r="G56" s="12"/>
      <c r="H56" s="12"/>
      <c r="I56" s="12"/>
      <c r="J56" s="12"/>
    </row>
    <row r="57" spans="1:10" ht="11.25" customHeight="1">
      <c r="A57" s="12">
        <v>48</v>
      </c>
      <c r="B57" s="12">
        <v>3</v>
      </c>
      <c r="C57" s="12"/>
      <c r="D57" s="12"/>
      <c r="E57" s="12"/>
      <c r="F57" s="12"/>
      <c r="G57" s="12"/>
      <c r="H57" s="12"/>
      <c r="I57" s="12"/>
      <c r="J57" s="12"/>
    </row>
    <row r="58" spans="1:10" ht="11.25" customHeight="1">
      <c r="A58" s="12">
        <v>49</v>
      </c>
      <c r="B58" s="12">
        <v>2</v>
      </c>
      <c r="C58" s="12"/>
      <c r="D58" s="12"/>
      <c r="E58" s="12"/>
      <c r="F58" s="12"/>
      <c r="G58" s="12"/>
      <c r="H58" s="12"/>
      <c r="I58" s="12"/>
      <c r="J58" s="12"/>
    </row>
    <row r="59" spans="1:10" ht="11.25" customHeight="1">
      <c r="A59" s="12">
        <v>50</v>
      </c>
      <c r="B59" s="12">
        <v>1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12">
        <v>51</v>
      </c>
      <c r="B60" s="12">
        <v>0</v>
      </c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>
        <v>52</v>
      </c>
      <c r="B61" s="12">
        <v>0</v>
      </c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41" t="s">
        <v>23</v>
      </c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12"/>
      <c r="B63" s="12"/>
      <c r="C63" s="12"/>
      <c r="D63" s="12"/>
      <c r="E63" s="12"/>
      <c r="F63" s="12"/>
      <c r="G63" s="12"/>
      <c r="H63" s="12"/>
      <c r="I63" s="12"/>
      <c r="J63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V66"/>
  <sheetViews>
    <sheetView zoomScalePageLayoutView="0" workbookViewId="0" topLeftCell="A1">
      <selection activeCell="T5" sqref="T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93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26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3</v>
      </c>
      <c r="F2" s="24"/>
      <c r="G2" s="23" t="s">
        <v>29</v>
      </c>
      <c r="H2" s="24"/>
      <c r="I2" s="23" t="s">
        <v>16</v>
      </c>
      <c r="J2" s="24"/>
      <c r="K2" s="23" t="s">
        <v>17</v>
      </c>
      <c r="L2" s="24"/>
      <c r="M2" s="23" t="s">
        <v>29</v>
      </c>
      <c r="N2" s="25"/>
      <c r="O2" s="23" t="s">
        <v>29</v>
      </c>
      <c r="P2" s="24"/>
      <c r="Q2" s="23" t="s">
        <v>30</v>
      </c>
      <c r="R2" s="24"/>
      <c r="S2" s="17"/>
      <c r="T2" s="18"/>
    </row>
    <row r="3" spans="1:20" ht="23.25" customHeight="1" thickBot="1">
      <c r="A3" s="38" t="s">
        <v>0</v>
      </c>
      <c r="B3" s="26" t="s">
        <v>103</v>
      </c>
      <c r="C3" s="27"/>
      <c r="D3" s="20"/>
      <c r="E3" s="28" t="s">
        <v>10</v>
      </c>
      <c r="F3" s="29" t="s">
        <v>11</v>
      </c>
      <c r="G3" s="28" t="s">
        <v>8</v>
      </c>
      <c r="H3" s="29" t="s">
        <v>9</v>
      </c>
      <c r="I3" s="28" t="s">
        <v>12</v>
      </c>
      <c r="J3" s="30" t="s">
        <v>13</v>
      </c>
      <c r="K3" s="31" t="s">
        <v>14</v>
      </c>
      <c r="L3" s="30" t="s">
        <v>15</v>
      </c>
      <c r="M3" s="31" t="s">
        <v>5</v>
      </c>
      <c r="N3" s="30" t="s">
        <v>6</v>
      </c>
      <c r="O3" s="31" t="s">
        <v>31</v>
      </c>
      <c r="P3" s="30" t="s">
        <v>32</v>
      </c>
      <c r="Q3" s="31" t="s">
        <v>18</v>
      </c>
      <c r="R3" s="30" t="s">
        <v>19</v>
      </c>
      <c r="T3" s="18"/>
    </row>
    <row r="4" spans="1:20" ht="13.5" thickBot="1">
      <c r="A4" s="32" t="s">
        <v>20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28</v>
      </c>
    </row>
    <row r="5" spans="1:20" ht="12.75" customHeight="1">
      <c r="A5" s="7">
        <v>1</v>
      </c>
      <c r="B5" s="12" t="s">
        <v>104</v>
      </c>
      <c r="C5" s="15">
        <v>2002</v>
      </c>
      <c r="D5" s="12" t="s">
        <v>38</v>
      </c>
      <c r="E5" s="6">
        <v>100</v>
      </c>
      <c r="F5" s="6">
        <v>100</v>
      </c>
      <c r="G5" s="6">
        <v>80</v>
      </c>
      <c r="H5" s="6">
        <v>100</v>
      </c>
      <c r="I5" s="6">
        <v>100</v>
      </c>
      <c r="J5" s="6">
        <v>100</v>
      </c>
      <c r="K5" s="6">
        <v>100</v>
      </c>
      <c r="L5" s="6">
        <v>100</v>
      </c>
      <c r="M5" s="6">
        <v>27</v>
      </c>
      <c r="N5" s="6">
        <v>100</v>
      </c>
      <c r="O5" s="6">
        <v>100</v>
      </c>
      <c r="P5" s="6">
        <v>80</v>
      </c>
      <c r="Q5" s="6">
        <v>100</v>
      </c>
      <c r="R5" s="6">
        <v>100</v>
      </c>
      <c r="S5" s="7">
        <f>SUM(E5:R5)</f>
        <v>1287</v>
      </c>
      <c r="T5" s="19">
        <f>(SUM(E5:R5)-SMALL(E5:R5,1)-SMALL(E5:R5,2)-SMALL(E5:R5,3)-SMALL(E5:R5,4)-SMALL(E5:R5,5)-SMALL(E5:R5,6))</f>
        <v>800</v>
      </c>
    </row>
    <row r="6" spans="1:20" ht="12.75" customHeight="1">
      <c r="A6" s="7">
        <v>2</v>
      </c>
      <c r="B6" s="12" t="s">
        <v>105</v>
      </c>
      <c r="C6" s="15">
        <v>2002</v>
      </c>
      <c r="D6" s="12" t="s">
        <v>48</v>
      </c>
      <c r="E6" s="6">
        <v>80</v>
      </c>
      <c r="F6" s="6">
        <v>80</v>
      </c>
      <c r="G6" s="6">
        <v>100</v>
      </c>
      <c r="H6" s="6">
        <v>80</v>
      </c>
      <c r="I6" s="6">
        <v>50</v>
      </c>
      <c r="J6" s="6">
        <v>60</v>
      </c>
      <c r="K6" s="6">
        <v>80</v>
      </c>
      <c r="L6" s="6">
        <v>80</v>
      </c>
      <c r="M6" s="6">
        <v>70</v>
      </c>
      <c r="N6" s="6">
        <v>60</v>
      </c>
      <c r="O6" s="6">
        <v>30</v>
      </c>
      <c r="P6" s="6">
        <v>100</v>
      </c>
      <c r="Q6" s="6">
        <v>60</v>
      </c>
      <c r="R6" s="6">
        <v>80</v>
      </c>
      <c r="S6" s="7">
        <f>SUM(E6:R6)</f>
        <v>1010</v>
      </c>
      <c r="T6" s="19">
        <f>(SUM(E6:R6)-SMALL(E6:R6,1)-SMALL(E6:R6,2)-SMALL(E6:R6,3)-SMALL(E6:R6,4)-SMALL(E6:R6,5)-SMALL(E6:R6,6))</f>
        <v>680</v>
      </c>
    </row>
    <row r="7" spans="1:20" ht="12.75" customHeight="1">
      <c r="A7" s="7">
        <v>3</v>
      </c>
      <c r="B7" s="12" t="s">
        <v>109</v>
      </c>
      <c r="C7" s="15">
        <v>2002</v>
      </c>
      <c r="D7" s="12" t="s">
        <v>110</v>
      </c>
      <c r="E7" s="6">
        <v>50</v>
      </c>
      <c r="F7" s="6">
        <v>55</v>
      </c>
      <c r="G7" s="6">
        <v>70</v>
      </c>
      <c r="H7" s="6">
        <v>70</v>
      </c>
      <c r="I7" s="6">
        <v>80</v>
      </c>
      <c r="J7" s="6">
        <v>80</v>
      </c>
      <c r="K7" s="6">
        <v>70</v>
      </c>
      <c r="L7" s="6">
        <v>70</v>
      </c>
      <c r="M7" s="6">
        <v>100</v>
      </c>
      <c r="N7" s="6">
        <v>70</v>
      </c>
      <c r="O7" s="6">
        <v>80</v>
      </c>
      <c r="P7" s="6">
        <v>60</v>
      </c>
      <c r="Q7" s="6">
        <v>70</v>
      </c>
      <c r="R7" s="6">
        <v>70</v>
      </c>
      <c r="S7" s="7">
        <f>SUM(E7:R7)</f>
        <v>995</v>
      </c>
      <c r="T7" s="19">
        <f>(SUM(E7:R7)-SMALL(E7:R7,1)-SMALL(E7:R7,2)-SMALL(E7:R7,3)-SMALL(E7:R7,4)-SMALL(E7:R7,5)-SMALL(E7:R7,6))</f>
        <v>620</v>
      </c>
    </row>
    <row r="8" spans="1:20" ht="12.75" customHeight="1">
      <c r="A8" s="7">
        <v>4</v>
      </c>
      <c r="B8" s="12" t="s">
        <v>106</v>
      </c>
      <c r="C8" s="15">
        <v>2002</v>
      </c>
      <c r="D8" s="12" t="s">
        <v>38</v>
      </c>
      <c r="E8" s="6">
        <v>60</v>
      </c>
      <c r="F8" s="6">
        <v>70</v>
      </c>
      <c r="G8" s="6">
        <v>44</v>
      </c>
      <c r="H8" s="6">
        <v>46</v>
      </c>
      <c r="I8" s="6">
        <v>70</v>
      </c>
      <c r="J8" s="6">
        <v>70</v>
      </c>
      <c r="K8" s="6">
        <v>55</v>
      </c>
      <c r="L8" s="6">
        <v>50</v>
      </c>
      <c r="M8" s="6">
        <v>80</v>
      </c>
      <c r="N8" s="6">
        <v>80</v>
      </c>
      <c r="O8" s="6">
        <v>60</v>
      </c>
      <c r="P8" s="6">
        <v>55</v>
      </c>
      <c r="Q8" s="6">
        <v>80</v>
      </c>
      <c r="R8" s="6">
        <v>60</v>
      </c>
      <c r="S8" s="7">
        <f>SUM(E8:R8)</f>
        <v>880</v>
      </c>
      <c r="T8" s="19">
        <f>(SUM(E8:R8)-SMALL(E8:R8,1)-SMALL(E8:R8,2)-SMALL(E8:R8,3)-SMALL(E8:R8,4)-SMALL(E8:R8,5)-SMALL(E8:R8,6))</f>
        <v>570</v>
      </c>
    </row>
    <row r="9" spans="1:20" ht="12.75" customHeight="1">
      <c r="A9" s="7">
        <v>5</v>
      </c>
      <c r="B9" s="12" t="s">
        <v>111</v>
      </c>
      <c r="C9" s="15">
        <v>2002</v>
      </c>
      <c r="D9" s="12" t="s">
        <v>48</v>
      </c>
      <c r="E9" s="6">
        <v>55</v>
      </c>
      <c r="F9" s="6">
        <v>46</v>
      </c>
      <c r="G9" s="6">
        <v>55</v>
      </c>
      <c r="H9" s="6">
        <v>60</v>
      </c>
      <c r="I9" s="6">
        <v>35</v>
      </c>
      <c r="J9" s="6">
        <v>44</v>
      </c>
      <c r="K9" s="6">
        <v>60</v>
      </c>
      <c r="L9" s="6">
        <v>60</v>
      </c>
      <c r="M9" s="6">
        <v>50</v>
      </c>
      <c r="N9" s="6">
        <v>55</v>
      </c>
      <c r="O9" s="6">
        <v>70</v>
      </c>
      <c r="P9" s="6">
        <v>70</v>
      </c>
      <c r="Q9" s="6">
        <v>0</v>
      </c>
      <c r="R9" s="6">
        <v>44</v>
      </c>
      <c r="S9" s="7">
        <f>SUM(E9:R9)</f>
        <v>704</v>
      </c>
      <c r="T9" s="19">
        <f>(SUM(E9:R9)-SMALL(E9:R9,1)-SMALL(E9:R9,2)-SMALL(E9:R9,3)-SMALL(E9:R9,4)-SMALL(E9:R9,5)-SMALL(E9:R9,6))</f>
        <v>485</v>
      </c>
    </row>
    <row r="10" spans="1:20" ht="12.75" customHeight="1">
      <c r="A10" s="7">
        <v>6</v>
      </c>
      <c r="B10" s="12" t="s">
        <v>107</v>
      </c>
      <c r="C10" s="15">
        <v>2003</v>
      </c>
      <c r="D10" s="12" t="s">
        <v>108</v>
      </c>
      <c r="E10" s="6">
        <v>70</v>
      </c>
      <c r="F10" s="6">
        <v>48</v>
      </c>
      <c r="G10" s="6">
        <v>60</v>
      </c>
      <c r="H10" s="6">
        <v>55</v>
      </c>
      <c r="I10" s="6">
        <v>46</v>
      </c>
      <c r="J10" s="6">
        <v>39</v>
      </c>
      <c r="K10" s="6">
        <v>50</v>
      </c>
      <c r="L10" s="6">
        <v>55</v>
      </c>
      <c r="M10" s="6">
        <v>0</v>
      </c>
      <c r="N10" s="6">
        <v>0</v>
      </c>
      <c r="O10" s="6">
        <v>0</v>
      </c>
      <c r="P10" s="6">
        <v>46</v>
      </c>
      <c r="Q10" s="6">
        <v>0</v>
      </c>
      <c r="R10" s="6">
        <v>0</v>
      </c>
      <c r="S10" s="7">
        <f>SUM(E10:R10)</f>
        <v>469</v>
      </c>
      <c r="T10" s="19">
        <f>(SUM(E10:R10)-SMALL(E10:R10,1)-SMALL(E10:R10,2)-SMALL(E10:R10,3)-SMALL(E10:R10,4)-SMALL(E10:R10,5)-SMALL(E10:R10,6))</f>
        <v>430</v>
      </c>
    </row>
    <row r="11" spans="1:20" ht="12.75" customHeight="1">
      <c r="A11" s="7">
        <v>7</v>
      </c>
      <c r="B11" s="12" t="s">
        <v>114</v>
      </c>
      <c r="C11" s="15">
        <v>2002</v>
      </c>
      <c r="D11" s="12" t="s">
        <v>55</v>
      </c>
      <c r="E11" s="6">
        <v>44</v>
      </c>
      <c r="F11" s="6">
        <v>60</v>
      </c>
      <c r="G11" s="6">
        <v>46</v>
      </c>
      <c r="H11" s="6">
        <v>48</v>
      </c>
      <c r="I11" s="6">
        <v>44</v>
      </c>
      <c r="J11" s="6">
        <v>46</v>
      </c>
      <c r="K11" s="6">
        <v>44</v>
      </c>
      <c r="L11" s="6">
        <v>48</v>
      </c>
      <c r="M11" s="6">
        <v>55</v>
      </c>
      <c r="N11" s="6">
        <v>27</v>
      </c>
      <c r="O11" s="6">
        <v>55</v>
      </c>
      <c r="P11" s="6">
        <v>0</v>
      </c>
      <c r="Q11" s="6">
        <v>50</v>
      </c>
      <c r="R11" s="6">
        <v>50</v>
      </c>
      <c r="S11" s="7">
        <f>SUM(E11:R11)</f>
        <v>617</v>
      </c>
      <c r="T11" s="19">
        <f>(SUM(E11:R11)-SMALL(E11:R11,1)-SMALL(E11:R11,2)-SMALL(E11:R11,3)-SMALL(E11:R11,4)-SMALL(E11:R11,5)-SMALL(E11:R11,6))</f>
        <v>412</v>
      </c>
    </row>
    <row r="12" spans="1:20" ht="12.75" customHeight="1">
      <c r="A12" s="7">
        <v>8</v>
      </c>
      <c r="B12" s="12" t="s">
        <v>135</v>
      </c>
      <c r="C12" s="15">
        <v>2002</v>
      </c>
      <c r="D12" s="12" t="s">
        <v>38</v>
      </c>
      <c r="E12" s="6">
        <v>0</v>
      </c>
      <c r="F12" s="6">
        <v>0</v>
      </c>
      <c r="G12" s="6">
        <v>48</v>
      </c>
      <c r="H12" s="6">
        <v>44</v>
      </c>
      <c r="I12" s="6">
        <v>60</v>
      </c>
      <c r="J12" s="6">
        <v>50</v>
      </c>
      <c r="K12" s="6">
        <v>39</v>
      </c>
      <c r="L12" s="6">
        <v>46</v>
      </c>
      <c r="M12" s="6">
        <v>60</v>
      </c>
      <c r="N12" s="6">
        <v>50</v>
      </c>
      <c r="O12" s="6">
        <v>48</v>
      </c>
      <c r="P12" s="6">
        <v>42</v>
      </c>
      <c r="Q12" s="6">
        <v>48</v>
      </c>
      <c r="R12" s="6">
        <v>0</v>
      </c>
      <c r="S12" s="7">
        <f>SUM(E12:R12)</f>
        <v>535</v>
      </c>
      <c r="T12" s="19">
        <f>(SUM(E12:R12)-SMALL(E12:R12,1)-SMALL(E12:R12,2)-SMALL(E12:R12,3)-SMALL(E12:R12,4)-SMALL(E12:R12,5)-SMALL(E12:R12,6))</f>
        <v>410</v>
      </c>
    </row>
    <row r="13" spans="1:20" ht="12.75" customHeight="1">
      <c r="A13" s="7">
        <v>9</v>
      </c>
      <c r="B13" s="12" t="s">
        <v>117</v>
      </c>
      <c r="C13" s="15">
        <v>2003</v>
      </c>
      <c r="D13" s="12" t="s">
        <v>38</v>
      </c>
      <c r="E13" s="6">
        <v>39</v>
      </c>
      <c r="F13" s="6">
        <v>37</v>
      </c>
      <c r="G13" s="6">
        <v>42</v>
      </c>
      <c r="H13" s="6">
        <v>42</v>
      </c>
      <c r="I13" s="6">
        <v>48</v>
      </c>
      <c r="J13" s="6">
        <v>55</v>
      </c>
      <c r="K13" s="6">
        <v>36</v>
      </c>
      <c r="L13" s="6">
        <v>40</v>
      </c>
      <c r="M13" s="6">
        <v>46</v>
      </c>
      <c r="N13" s="6">
        <v>48</v>
      </c>
      <c r="O13" s="6">
        <v>42</v>
      </c>
      <c r="P13" s="6">
        <v>39</v>
      </c>
      <c r="Q13" s="6">
        <v>55</v>
      </c>
      <c r="R13" s="6">
        <v>55</v>
      </c>
      <c r="S13" s="7">
        <f>SUM(E13:R13)</f>
        <v>624</v>
      </c>
      <c r="T13" s="19">
        <f>(SUM(E13:R13)-SMALL(E13:R13,1)-SMALL(E13:R13,2)-SMALL(E13:R13,3)-SMALL(E13:R13,4)-SMALL(E13:R13,5)-SMALL(E13:R13,6))</f>
        <v>391</v>
      </c>
    </row>
    <row r="14" spans="1:20" ht="12.75" customHeight="1">
      <c r="A14" s="7">
        <v>10</v>
      </c>
      <c r="B14" s="12" t="s">
        <v>151</v>
      </c>
      <c r="C14" s="15">
        <v>2003</v>
      </c>
      <c r="D14" s="12" t="s">
        <v>38</v>
      </c>
      <c r="E14" s="6">
        <v>0</v>
      </c>
      <c r="F14" s="6">
        <v>0</v>
      </c>
      <c r="G14" s="6">
        <v>36</v>
      </c>
      <c r="H14" s="6">
        <v>35</v>
      </c>
      <c r="I14" s="6">
        <v>39</v>
      </c>
      <c r="J14" s="6">
        <v>38</v>
      </c>
      <c r="K14" s="6">
        <v>48</v>
      </c>
      <c r="L14" s="6">
        <v>44</v>
      </c>
      <c r="M14" s="6">
        <v>48</v>
      </c>
      <c r="N14" s="6">
        <v>44</v>
      </c>
      <c r="O14" s="6">
        <v>50</v>
      </c>
      <c r="P14" s="6">
        <v>50</v>
      </c>
      <c r="Q14" s="6">
        <v>46</v>
      </c>
      <c r="R14" s="6">
        <v>48</v>
      </c>
      <c r="S14" s="7">
        <f>SUM(E14:R14)</f>
        <v>526</v>
      </c>
      <c r="T14" s="19">
        <f>(SUM(E14:R14)-SMALL(E14:R14,1)-SMALL(E14:R14,2)-SMALL(E14:R14,3)-SMALL(E14:R14,4)-SMALL(E14:R14,5)-SMALL(E14:R14,6))</f>
        <v>378</v>
      </c>
    </row>
    <row r="15" spans="1:20" ht="12.75" customHeight="1">
      <c r="A15" s="7">
        <v>11</v>
      </c>
      <c r="B15" s="12" t="s">
        <v>112</v>
      </c>
      <c r="C15" s="15">
        <v>2003</v>
      </c>
      <c r="D15" s="12" t="s">
        <v>108</v>
      </c>
      <c r="E15" s="6">
        <v>48</v>
      </c>
      <c r="F15" s="6">
        <v>50</v>
      </c>
      <c r="G15" s="6">
        <v>55</v>
      </c>
      <c r="H15" s="6">
        <v>50</v>
      </c>
      <c r="I15" s="6">
        <v>38</v>
      </c>
      <c r="J15" s="6">
        <v>0</v>
      </c>
      <c r="K15" s="6">
        <v>46</v>
      </c>
      <c r="L15" s="6">
        <v>35</v>
      </c>
      <c r="M15" s="6">
        <v>36</v>
      </c>
      <c r="N15" s="6">
        <v>38</v>
      </c>
      <c r="O15" s="6">
        <v>37</v>
      </c>
      <c r="P15" s="6">
        <v>38</v>
      </c>
      <c r="Q15" s="6">
        <v>40</v>
      </c>
      <c r="R15" s="6">
        <v>40</v>
      </c>
      <c r="S15" s="7">
        <f>SUM(E15:R15)</f>
        <v>551</v>
      </c>
      <c r="T15" s="19">
        <f>(SUM(E15:R15)-SMALL(E15:R15,1)-SMALL(E15:R15,2)-SMALL(E15:R15,3)-SMALL(E15:R15,4)-SMALL(E15:R15,5)-SMALL(E15:R15,6))</f>
        <v>367</v>
      </c>
    </row>
    <row r="16" spans="1:20" ht="12.75" customHeight="1">
      <c r="A16" s="7">
        <v>12</v>
      </c>
      <c r="B16" s="12" t="s">
        <v>113</v>
      </c>
      <c r="C16" s="15">
        <v>2003</v>
      </c>
      <c r="D16" s="12" t="s">
        <v>108</v>
      </c>
      <c r="E16" s="6">
        <v>46</v>
      </c>
      <c r="F16" s="6">
        <v>39</v>
      </c>
      <c r="G16" s="6">
        <v>0</v>
      </c>
      <c r="H16" s="6">
        <v>39</v>
      </c>
      <c r="I16" s="6">
        <v>0</v>
      </c>
      <c r="J16" s="6">
        <v>40</v>
      </c>
      <c r="K16" s="6">
        <v>40</v>
      </c>
      <c r="L16" s="6">
        <v>37</v>
      </c>
      <c r="M16" s="6">
        <v>44</v>
      </c>
      <c r="N16" s="6">
        <v>0</v>
      </c>
      <c r="O16" s="6">
        <v>39</v>
      </c>
      <c r="P16" s="6">
        <v>40</v>
      </c>
      <c r="Q16" s="6">
        <v>44</v>
      </c>
      <c r="R16" s="6">
        <v>46</v>
      </c>
      <c r="S16" s="7">
        <f>SUM(E16:R16)</f>
        <v>454</v>
      </c>
      <c r="T16" s="19">
        <f>(SUM(E16:R16)-SMALL(E16:R16,1)-SMALL(E16:R16,2)-SMALL(E16:R16,3)-SMALL(E16:R16,4)-SMALL(E16:R16,5)-SMALL(E16:R16,6))</f>
        <v>339</v>
      </c>
    </row>
    <row r="17" spans="1:20" ht="12.75" customHeight="1">
      <c r="A17" s="7">
        <v>13</v>
      </c>
      <c r="B17" s="12" t="s">
        <v>122</v>
      </c>
      <c r="C17" s="15">
        <v>2002</v>
      </c>
      <c r="D17" s="12" t="s">
        <v>38</v>
      </c>
      <c r="E17" s="6">
        <v>36</v>
      </c>
      <c r="F17" s="6">
        <v>34</v>
      </c>
      <c r="G17" s="6">
        <v>0</v>
      </c>
      <c r="H17" s="6">
        <v>27</v>
      </c>
      <c r="I17" s="6">
        <v>55</v>
      </c>
      <c r="J17" s="6">
        <v>48</v>
      </c>
      <c r="K17" s="6">
        <v>34</v>
      </c>
      <c r="L17" s="6">
        <v>36</v>
      </c>
      <c r="M17" s="6">
        <v>40</v>
      </c>
      <c r="N17" s="6">
        <v>46</v>
      </c>
      <c r="O17" s="6">
        <v>31</v>
      </c>
      <c r="P17" s="6">
        <v>37</v>
      </c>
      <c r="Q17" s="6">
        <v>0</v>
      </c>
      <c r="R17" s="6">
        <v>0</v>
      </c>
      <c r="S17" s="7">
        <f>SUM(E17:R17)</f>
        <v>424</v>
      </c>
      <c r="T17" s="19">
        <f>(SUM(E17:R17)-SMALL(E17:R17,1)-SMALL(E17:R17,2)-SMALL(E17:R17,3)-SMALL(E17:R17,4)-SMALL(E17:R17,5)-SMALL(E17:R17,6))</f>
        <v>332</v>
      </c>
    </row>
    <row r="18" spans="1:22" ht="12.75" customHeight="1">
      <c r="A18" s="7">
        <v>14</v>
      </c>
      <c r="B18" s="12" t="s">
        <v>115</v>
      </c>
      <c r="C18" s="15">
        <v>2002</v>
      </c>
      <c r="D18" s="12" t="s">
        <v>38</v>
      </c>
      <c r="E18" s="6">
        <v>40</v>
      </c>
      <c r="F18" s="6">
        <v>42</v>
      </c>
      <c r="G18" s="6">
        <v>39</v>
      </c>
      <c r="H18" s="6">
        <v>38</v>
      </c>
      <c r="I18" s="6">
        <v>36</v>
      </c>
      <c r="J18" s="6">
        <v>36</v>
      </c>
      <c r="K18" s="6">
        <v>42</v>
      </c>
      <c r="L18" s="6">
        <v>38</v>
      </c>
      <c r="M18" s="6">
        <v>39</v>
      </c>
      <c r="N18" s="6">
        <v>40</v>
      </c>
      <c r="O18" s="6">
        <v>46</v>
      </c>
      <c r="P18" s="6">
        <v>44</v>
      </c>
      <c r="Q18" s="6">
        <v>39</v>
      </c>
      <c r="R18" s="6">
        <v>39</v>
      </c>
      <c r="S18" s="7">
        <f>SUM(E18:R18)</f>
        <v>558</v>
      </c>
      <c r="T18" s="19">
        <f>(SUM(E18:R18)-SMALL(E18:R18,1)-SMALL(E18:R18,2)-SMALL(E18:R18,3)-SMALL(E18:R18,4)-SMALL(E18:R18,5)-SMALL(E18:R18,6))</f>
        <v>332</v>
      </c>
      <c r="V18" s="3"/>
    </row>
    <row r="19" spans="1:20" ht="11.25" customHeight="1">
      <c r="A19" s="7">
        <v>15</v>
      </c>
      <c r="B19" s="12" t="s">
        <v>116</v>
      </c>
      <c r="C19" s="15">
        <v>2003</v>
      </c>
      <c r="D19" s="12" t="s">
        <v>108</v>
      </c>
      <c r="E19" s="6">
        <v>38</v>
      </c>
      <c r="F19" s="6">
        <v>44</v>
      </c>
      <c r="G19" s="6">
        <v>0</v>
      </c>
      <c r="H19" s="6">
        <v>0</v>
      </c>
      <c r="I19" s="6">
        <v>37</v>
      </c>
      <c r="J19" s="6">
        <v>35</v>
      </c>
      <c r="K19" s="6">
        <v>38</v>
      </c>
      <c r="L19" s="6">
        <v>42</v>
      </c>
      <c r="M19" s="6">
        <v>30</v>
      </c>
      <c r="N19" s="6">
        <v>34</v>
      </c>
      <c r="O19" s="6">
        <v>39</v>
      </c>
      <c r="P19" s="6">
        <v>48</v>
      </c>
      <c r="Q19" s="6">
        <v>0</v>
      </c>
      <c r="R19" s="6">
        <v>38</v>
      </c>
      <c r="S19" s="7">
        <f>SUM(E19:R19)</f>
        <v>423</v>
      </c>
      <c r="T19" s="19">
        <f>(SUM(E19:R19)-SMALL(E19:R19,1)-SMALL(E19:R19,2)-SMALL(E19:R19,3)-SMALL(E19:R19,4)-SMALL(E19:R19,5)-SMALL(E19:R19,6))</f>
        <v>324</v>
      </c>
    </row>
    <row r="20" spans="1:20" ht="12.75">
      <c r="A20" s="7">
        <v>16</v>
      </c>
      <c r="B20" s="12" t="s">
        <v>128</v>
      </c>
      <c r="C20" s="15">
        <v>2003</v>
      </c>
      <c r="D20" s="12" t="s">
        <v>38</v>
      </c>
      <c r="E20" s="6">
        <v>26</v>
      </c>
      <c r="F20" s="6">
        <v>28</v>
      </c>
      <c r="G20" s="6">
        <v>35</v>
      </c>
      <c r="H20" s="6">
        <v>30</v>
      </c>
      <c r="I20" s="6">
        <v>40</v>
      </c>
      <c r="J20" s="6">
        <v>42</v>
      </c>
      <c r="K20" s="6">
        <v>22</v>
      </c>
      <c r="L20" s="6">
        <v>24</v>
      </c>
      <c r="M20" s="6">
        <v>35</v>
      </c>
      <c r="N20" s="6">
        <v>39</v>
      </c>
      <c r="O20" s="6">
        <v>35</v>
      </c>
      <c r="P20" s="6">
        <v>33</v>
      </c>
      <c r="Q20" s="6">
        <v>42</v>
      </c>
      <c r="R20" s="6">
        <v>42</v>
      </c>
      <c r="S20" s="7">
        <f>SUM(E20:R20)</f>
        <v>473</v>
      </c>
      <c r="T20" s="19">
        <f>(SUM(E20:R20)-SMALL(E20:R20,1)-SMALL(E20:R20,2)-SMALL(E20:R20,3)-SMALL(E20:R20,4)-SMALL(E20:R20,5)-SMALL(E20:R20,6))</f>
        <v>310</v>
      </c>
    </row>
    <row r="21" spans="1:20" ht="12.75">
      <c r="A21" s="7">
        <v>17</v>
      </c>
      <c r="B21" s="12" t="s">
        <v>118</v>
      </c>
      <c r="C21" s="15">
        <v>2003</v>
      </c>
      <c r="D21" s="12" t="s">
        <v>108</v>
      </c>
      <c r="E21" s="6">
        <v>42</v>
      </c>
      <c r="F21" s="6">
        <v>36</v>
      </c>
      <c r="G21" s="6">
        <v>32</v>
      </c>
      <c r="H21" s="6">
        <v>32</v>
      </c>
      <c r="I21" s="6">
        <v>32</v>
      </c>
      <c r="J21" s="6">
        <v>0</v>
      </c>
      <c r="K21" s="6">
        <v>32</v>
      </c>
      <c r="L21" s="6">
        <v>32</v>
      </c>
      <c r="M21" s="6">
        <v>42</v>
      </c>
      <c r="N21" s="6">
        <v>42</v>
      </c>
      <c r="O21" s="6">
        <v>40</v>
      </c>
      <c r="P21" s="6">
        <v>0</v>
      </c>
      <c r="Q21" s="6">
        <v>38</v>
      </c>
      <c r="R21" s="6">
        <v>34</v>
      </c>
      <c r="S21" s="7">
        <f>SUM(E21:R21)</f>
        <v>434</v>
      </c>
      <c r="T21" s="19">
        <f>(SUM(E21:R21)-SMALL(E21:R21,1)-SMALL(E21:R21,2)-SMALL(E21:R21,3)-SMALL(E21:R21,4)-SMALL(E21:R21,5)-SMALL(E21:R21,6))</f>
        <v>306</v>
      </c>
    </row>
    <row r="22" spans="1:20" ht="12.75">
      <c r="A22" s="7">
        <v>18</v>
      </c>
      <c r="B22" s="12" t="s">
        <v>119</v>
      </c>
      <c r="C22" s="15">
        <v>2002</v>
      </c>
      <c r="D22" s="12" t="s">
        <v>48</v>
      </c>
      <c r="E22" s="6">
        <v>35</v>
      </c>
      <c r="F22" s="6">
        <v>35</v>
      </c>
      <c r="G22" s="6">
        <v>40</v>
      </c>
      <c r="H22" s="6">
        <v>40</v>
      </c>
      <c r="I22" s="6">
        <v>34</v>
      </c>
      <c r="J22" s="6">
        <v>37</v>
      </c>
      <c r="K22" s="6">
        <v>37</v>
      </c>
      <c r="L22" s="6">
        <v>34</v>
      </c>
      <c r="M22" s="6">
        <v>26</v>
      </c>
      <c r="N22" s="6">
        <v>37</v>
      </c>
      <c r="O22" s="6">
        <v>44</v>
      </c>
      <c r="P22" s="6">
        <v>31</v>
      </c>
      <c r="Q22" s="6">
        <v>34</v>
      </c>
      <c r="R22" s="6">
        <v>0</v>
      </c>
      <c r="S22" s="7">
        <f>SUM(E22:R22)</f>
        <v>464</v>
      </c>
      <c r="T22" s="19">
        <f>(SUM(E22:R22)-SMALL(E22:R22,1)-SMALL(E22:R22,2)-SMALL(E22:R22,3)-SMALL(E22:R22,4)-SMALL(E22:R22,5)-SMALL(E22:R22,6))</f>
        <v>305</v>
      </c>
    </row>
    <row r="23" spans="1:20" ht="12.75">
      <c r="A23" s="7">
        <v>19</v>
      </c>
      <c r="B23" s="12" t="s">
        <v>120</v>
      </c>
      <c r="C23" s="15">
        <v>2002</v>
      </c>
      <c r="D23" s="12" t="s">
        <v>53</v>
      </c>
      <c r="E23" s="6">
        <v>37</v>
      </c>
      <c r="F23" s="6">
        <v>38</v>
      </c>
      <c r="G23" s="6">
        <v>38</v>
      </c>
      <c r="H23" s="6">
        <v>37</v>
      </c>
      <c r="I23" s="6">
        <v>0</v>
      </c>
      <c r="J23" s="6">
        <v>0</v>
      </c>
      <c r="K23" s="6">
        <v>31</v>
      </c>
      <c r="L23" s="6">
        <v>28</v>
      </c>
      <c r="M23" s="6">
        <v>38</v>
      </c>
      <c r="N23" s="6">
        <v>35</v>
      </c>
      <c r="O23" s="6">
        <v>34</v>
      </c>
      <c r="P23" s="6">
        <v>34</v>
      </c>
      <c r="Q23" s="6">
        <v>36</v>
      </c>
      <c r="R23" s="6">
        <v>36</v>
      </c>
      <c r="S23" s="7">
        <f>SUM(E23:R23)</f>
        <v>422</v>
      </c>
      <c r="T23" s="19">
        <f>(SUM(E23:R23)-SMALL(E23:R23,1)-SMALL(E23:R23,2)-SMALL(E23:R23,3)-SMALL(E23:R23,4)-SMALL(E23:R23,5)-SMALL(E23:R23,6))</f>
        <v>295</v>
      </c>
    </row>
    <row r="24" spans="1:20" ht="12.75">
      <c r="A24" s="7">
        <v>20</v>
      </c>
      <c r="B24" s="12" t="s">
        <v>126</v>
      </c>
      <c r="C24" s="15">
        <v>2003</v>
      </c>
      <c r="D24" s="12" t="s">
        <v>108</v>
      </c>
      <c r="E24" s="6">
        <v>31</v>
      </c>
      <c r="F24" s="6">
        <v>30</v>
      </c>
      <c r="G24" s="6">
        <v>34</v>
      </c>
      <c r="H24" s="6">
        <v>36</v>
      </c>
      <c r="I24" s="6">
        <v>27</v>
      </c>
      <c r="J24" s="6">
        <v>32</v>
      </c>
      <c r="K24" s="6">
        <v>29</v>
      </c>
      <c r="L24" s="6">
        <v>29</v>
      </c>
      <c r="M24" s="6">
        <v>33</v>
      </c>
      <c r="N24" s="6">
        <v>36</v>
      </c>
      <c r="O24" s="6">
        <v>29</v>
      </c>
      <c r="P24" s="6">
        <v>30</v>
      </c>
      <c r="Q24" s="6">
        <v>35</v>
      </c>
      <c r="R24" s="6">
        <v>33</v>
      </c>
      <c r="S24" s="7">
        <f>SUM(E24:R24)</f>
        <v>444</v>
      </c>
      <c r="T24" s="19">
        <f>(SUM(E24:R24)-SMALL(E24:R24,1)-SMALL(E24:R24,2)-SMALL(E24:R24,3)-SMALL(E24:R24,4)-SMALL(E24:R24,5)-SMALL(E24:R24,6))</f>
        <v>270</v>
      </c>
    </row>
    <row r="25" spans="1:20" ht="12.75">
      <c r="A25" s="7">
        <v>21</v>
      </c>
      <c r="B25" s="12" t="s">
        <v>129</v>
      </c>
      <c r="C25" s="15">
        <v>2003</v>
      </c>
      <c r="D25" s="12" t="s">
        <v>55</v>
      </c>
      <c r="E25" s="6">
        <v>27</v>
      </c>
      <c r="F25" s="6">
        <v>27</v>
      </c>
      <c r="G25" s="6">
        <v>33</v>
      </c>
      <c r="H25" s="6">
        <v>34</v>
      </c>
      <c r="I25" s="6">
        <v>30</v>
      </c>
      <c r="J25" s="6">
        <v>33</v>
      </c>
      <c r="K25" s="6">
        <v>33</v>
      </c>
      <c r="L25" s="6">
        <v>33</v>
      </c>
      <c r="M25" s="6">
        <v>0</v>
      </c>
      <c r="N25" s="6">
        <v>0</v>
      </c>
      <c r="O25" s="6">
        <v>32</v>
      </c>
      <c r="P25" s="6">
        <v>29</v>
      </c>
      <c r="Q25" s="6">
        <v>0</v>
      </c>
      <c r="R25" s="6">
        <v>37</v>
      </c>
      <c r="S25" s="7">
        <f>SUM(E25:R25)</f>
        <v>348</v>
      </c>
      <c r="T25" s="19">
        <f>(SUM(E25:R25)-SMALL(E25:R25,1)-SMALL(E25:R25,2)-SMALL(E25:R25,3)-SMALL(E25:R25,4)-SMALL(E25:R25,5)-SMALL(E25:R25,6))</f>
        <v>265</v>
      </c>
    </row>
    <row r="26" spans="1:20" ht="12.75">
      <c r="A26" s="7">
        <v>22</v>
      </c>
      <c r="B26" s="12" t="s">
        <v>123</v>
      </c>
      <c r="C26" s="15">
        <v>2002</v>
      </c>
      <c r="D26" s="12" t="s">
        <v>48</v>
      </c>
      <c r="E26" s="6">
        <v>34</v>
      </c>
      <c r="F26" s="6">
        <v>32</v>
      </c>
      <c r="G26" s="6">
        <v>37</v>
      </c>
      <c r="H26" s="6">
        <v>33</v>
      </c>
      <c r="I26" s="6">
        <v>0</v>
      </c>
      <c r="J26" s="6">
        <v>0</v>
      </c>
      <c r="K26" s="6">
        <v>26</v>
      </c>
      <c r="L26" s="6">
        <v>22</v>
      </c>
      <c r="M26" s="6">
        <v>34</v>
      </c>
      <c r="N26" s="6">
        <v>31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249</v>
      </c>
      <c r="T26" s="19">
        <f>(SUM(E26:R26)-SMALL(E26:R26,1)-SMALL(E26:R26,2)-SMALL(E26:R26,3)-SMALL(E26:R26,4)-SMALL(E26:R26,5)-SMALL(E26:R26,6))</f>
        <v>249</v>
      </c>
    </row>
    <row r="27" spans="1:20" ht="12.75">
      <c r="A27" s="7">
        <v>23</v>
      </c>
      <c r="B27" s="12" t="s">
        <v>125</v>
      </c>
      <c r="C27" s="15">
        <v>2003</v>
      </c>
      <c r="D27" s="12" t="s">
        <v>55</v>
      </c>
      <c r="E27" s="6">
        <v>32</v>
      </c>
      <c r="F27" s="6">
        <v>31</v>
      </c>
      <c r="G27" s="6">
        <v>0</v>
      </c>
      <c r="H27" s="6">
        <v>0</v>
      </c>
      <c r="I27" s="6">
        <v>25</v>
      </c>
      <c r="J27" s="6">
        <v>0</v>
      </c>
      <c r="K27" s="6">
        <v>27</v>
      </c>
      <c r="L27" s="6">
        <v>31</v>
      </c>
      <c r="M27" s="6">
        <v>29</v>
      </c>
      <c r="N27" s="6">
        <v>29</v>
      </c>
      <c r="O27" s="6">
        <v>25</v>
      </c>
      <c r="P27" s="6">
        <v>23</v>
      </c>
      <c r="Q27" s="6">
        <v>33</v>
      </c>
      <c r="R27" s="6">
        <v>31</v>
      </c>
      <c r="S27" s="7">
        <f>SUM(E27:R27)</f>
        <v>316</v>
      </c>
      <c r="T27" s="19">
        <f>(SUM(E27:R27)-SMALL(E27:R27,1)-SMALL(E27:R27,2)-SMALL(E27:R27,3)-SMALL(E27:R27,4)-SMALL(E27:R27,5)-SMALL(E27:R27,6))</f>
        <v>243</v>
      </c>
    </row>
    <row r="28" spans="1:20" ht="12.75">
      <c r="A28" s="7">
        <v>24</v>
      </c>
      <c r="B28" s="12" t="s">
        <v>127</v>
      </c>
      <c r="C28" s="15">
        <v>2003</v>
      </c>
      <c r="D28" s="12" t="s">
        <v>38</v>
      </c>
      <c r="E28" s="6">
        <v>29</v>
      </c>
      <c r="F28" s="6">
        <v>29</v>
      </c>
      <c r="G28" s="6">
        <v>30</v>
      </c>
      <c r="H28" s="6">
        <v>29</v>
      </c>
      <c r="I28" s="6">
        <v>28</v>
      </c>
      <c r="J28" s="6">
        <v>29</v>
      </c>
      <c r="K28" s="6">
        <v>23</v>
      </c>
      <c r="L28" s="6">
        <v>26</v>
      </c>
      <c r="M28" s="6">
        <v>32</v>
      </c>
      <c r="N28" s="6">
        <v>30</v>
      </c>
      <c r="O28" s="6">
        <v>28</v>
      </c>
      <c r="P28" s="6">
        <v>27</v>
      </c>
      <c r="Q28" s="6">
        <v>0</v>
      </c>
      <c r="R28" s="6">
        <v>0</v>
      </c>
      <c r="S28" s="7">
        <f>SUM(E28:R28)</f>
        <v>340</v>
      </c>
      <c r="T28" s="19">
        <f>(SUM(E28:R28)-SMALL(E28:R28,1)-SMALL(E28:R28,2)-SMALL(E28:R28,3)-SMALL(E28:R28,4)-SMALL(E28:R28,5)-SMALL(E28:R28,6))</f>
        <v>236</v>
      </c>
    </row>
    <row r="29" spans="1:20" ht="12.75">
      <c r="A29" s="7">
        <v>25</v>
      </c>
      <c r="B29" s="12" t="s">
        <v>121</v>
      </c>
      <c r="C29" s="15">
        <v>2002</v>
      </c>
      <c r="D29" s="12" t="s">
        <v>48</v>
      </c>
      <c r="E29" s="6">
        <v>33</v>
      </c>
      <c r="F29" s="6">
        <v>40</v>
      </c>
      <c r="G29" s="6">
        <v>0</v>
      </c>
      <c r="H29" s="6">
        <v>0</v>
      </c>
      <c r="I29" s="6">
        <v>31</v>
      </c>
      <c r="J29" s="6">
        <v>0</v>
      </c>
      <c r="K29" s="6">
        <v>35</v>
      </c>
      <c r="L29" s="6">
        <v>39</v>
      </c>
      <c r="M29" s="6">
        <v>0</v>
      </c>
      <c r="N29" s="6">
        <v>0</v>
      </c>
      <c r="O29" s="6">
        <v>22</v>
      </c>
      <c r="P29" s="6">
        <v>36</v>
      </c>
      <c r="Q29" s="6">
        <v>0</v>
      </c>
      <c r="R29" s="6">
        <v>0</v>
      </c>
      <c r="S29" s="7">
        <f>SUM(E29:R29)</f>
        <v>236</v>
      </c>
      <c r="T29" s="19">
        <f>(SUM(E29:R29)-SMALL(E29:R29,1)-SMALL(E29:R29,2)-SMALL(E29:R29,3)-SMALL(E29:R29,4)-SMALL(E29:R29,5)-SMALL(E29:R29,6))</f>
        <v>236</v>
      </c>
    </row>
    <row r="30" spans="1:20" ht="12.75">
      <c r="A30" s="7">
        <v>26</v>
      </c>
      <c r="B30" s="12" t="s">
        <v>152</v>
      </c>
      <c r="C30" s="15">
        <v>2002</v>
      </c>
      <c r="D30" s="12" t="s">
        <v>38</v>
      </c>
      <c r="E30" s="6">
        <v>0</v>
      </c>
      <c r="F30" s="6">
        <v>0</v>
      </c>
      <c r="G30" s="6">
        <v>0</v>
      </c>
      <c r="H30" s="6">
        <v>0</v>
      </c>
      <c r="I30" s="6">
        <v>33</v>
      </c>
      <c r="J30" s="6">
        <v>34</v>
      </c>
      <c r="K30" s="6">
        <v>25</v>
      </c>
      <c r="L30" s="6">
        <v>25</v>
      </c>
      <c r="M30" s="6">
        <v>31</v>
      </c>
      <c r="N30" s="6">
        <v>32</v>
      </c>
      <c r="O30" s="6">
        <v>27</v>
      </c>
      <c r="P30" s="6">
        <v>26</v>
      </c>
      <c r="Q30" s="6">
        <v>0</v>
      </c>
      <c r="R30" s="6">
        <v>0</v>
      </c>
      <c r="S30" s="7">
        <f>SUM(E30:R30)</f>
        <v>233</v>
      </c>
      <c r="T30" s="19">
        <f>(SUM(E30:R30)-SMALL(E30:R30,1)-SMALL(E30:R30,2)-SMALL(E30:R30,3)-SMALL(E30:R30,4)-SMALL(E30:R30,5)-SMALL(E30:R30,6))</f>
        <v>233</v>
      </c>
    </row>
    <row r="31" spans="1:20" ht="12.75">
      <c r="A31" s="7">
        <v>27</v>
      </c>
      <c r="B31" s="12" t="s">
        <v>130</v>
      </c>
      <c r="C31" s="15">
        <v>2003</v>
      </c>
      <c r="D31" s="12" t="s">
        <v>55</v>
      </c>
      <c r="E31" s="6">
        <v>28</v>
      </c>
      <c r="F31" s="6">
        <v>25</v>
      </c>
      <c r="G31" s="6">
        <v>29</v>
      </c>
      <c r="H31" s="6">
        <v>28</v>
      </c>
      <c r="I31" s="6">
        <v>22</v>
      </c>
      <c r="J31" s="6">
        <v>0</v>
      </c>
      <c r="K31" s="6">
        <v>21</v>
      </c>
      <c r="L31" s="6">
        <v>20</v>
      </c>
      <c r="M31" s="6">
        <v>28</v>
      </c>
      <c r="N31" s="6">
        <v>28</v>
      </c>
      <c r="O31" s="6">
        <v>23</v>
      </c>
      <c r="P31" s="6">
        <v>25</v>
      </c>
      <c r="Q31" s="6">
        <v>32</v>
      </c>
      <c r="R31" s="6">
        <v>32</v>
      </c>
      <c r="S31" s="7">
        <f>SUM(E31:R31)</f>
        <v>341</v>
      </c>
      <c r="T31" s="19">
        <f>(SUM(E31:R31)-SMALL(E31:R31,1)-SMALL(E31:R31,2)-SMALL(E31:R31,3)-SMALL(E31:R31,4)-SMALL(E31:R31,5)-SMALL(E31:R31,6))</f>
        <v>230</v>
      </c>
    </row>
    <row r="32" spans="1:20" ht="12.75">
      <c r="A32" s="7">
        <v>28</v>
      </c>
      <c r="B32" s="12" t="s">
        <v>124</v>
      </c>
      <c r="C32" s="15">
        <v>2003</v>
      </c>
      <c r="D32" s="12" t="s">
        <v>48</v>
      </c>
      <c r="E32" s="6">
        <v>31</v>
      </c>
      <c r="F32" s="6">
        <v>33</v>
      </c>
      <c r="G32" s="6">
        <v>0</v>
      </c>
      <c r="H32" s="6">
        <v>0</v>
      </c>
      <c r="I32" s="6">
        <v>24</v>
      </c>
      <c r="J32" s="6">
        <v>28</v>
      </c>
      <c r="K32" s="6">
        <v>28</v>
      </c>
      <c r="L32" s="6">
        <v>30</v>
      </c>
      <c r="M32" s="6">
        <v>0</v>
      </c>
      <c r="N32" s="6">
        <v>0</v>
      </c>
      <c r="O32" s="6">
        <v>24</v>
      </c>
      <c r="P32" s="6">
        <v>24</v>
      </c>
      <c r="Q32" s="6">
        <v>0</v>
      </c>
      <c r="R32" s="6">
        <v>0</v>
      </c>
      <c r="S32" s="7">
        <f>SUM(E32:R32)</f>
        <v>222</v>
      </c>
      <c r="T32" s="19">
        <f>(SUM(E32:R32)-SMALL(E32:R32,1)-SMALL(E32:R32,2)-SMALL(E32:R32,3)-SMALL(E32:R32,4)-SMALL(E32:R32,5)-SMALL(E32:R32,6))</f>
        <v>222</v>
      </c>
    </row>
    <row r="33" spans="1:20" ht="12.75">
      <c r="A33" s="7">
        <v>29</v>
      </c>
      <c r="B33" s="12" t="s">
        <v>133</v>
      </c>
      <c r="C33" s="15">
        <v>2003</v>
      </c>
      <c r="D33" s="12" t="s">
        <v>108</v>
      </c>
      <c r="E33" s="6">
        <v>23</v>
      </c>
      <c r="F33" s="6">
        <v>26</v>
      </c>
      <c r="G33" s="6">
        <v>0</v>
      </c>
      <c r="H33" s="6">
        <v>0</v>
      </c>
      <c r="I33" s="6">
        <v>26</v>
      </c>
      <c r="J33" s="6">
        <v>30</v>
      </c>
      <c r="K33" s="6">
        <v>30</v>
      </c>
      <c r="L33" s="6">
        <v>27</v>
      </c>
      <c r="M33" s="6">
        <v>0</v>
      </c>
      <c r="N33" s="6">
        <v>0</v>
      </c>
      <c r="O33" s="6">
        <v>26</v>
      </c>
      <c r="P33" s="6">
        <v>28</v>
      </c>
      <c r="Q33" s="6">
        <v>0</v>
      </c>
      <c r="R33" s="6">
        <v>0</v>
      </c>
      <c r="S33" s="7">
        <f>SUM(E33:R33)</f>
        <v>216</v>
      </c>
      <c r="T33" s="19">
        <f>(SUM(E33:R33)-SMALL(E33:R33,1)-SMALL(E33:R33,2)-SMALL(E33:R33,3)-SMALL(E33:R33,4)-SMALL(E33:R33,5)-SMALL(E33:R33,6))</f>
        <v>216</v>
      </c>
    </row>
    <row r="34" spans="1:20" ht="12.75">
      <c r="A34" s="7">
        <v>30</v>
      </c>
      <c r="B34" s="12" t="s">
        <v>165</v>
      </c>
      <c r="C34" s="15">
        <v>2003</v>
      </c>
      <c r="D34" s="48" t="s">
        <v>76</v>
      </c>
      <c r="E34" s="6">
        <v>0</v>
      </c>
      <c r="F34" s="6">
        <v>0</v>
      </c>
      <c r="G34" s="6">
        <v>31</v>
      </c>
      <c r="H34" s="6">
        <v>31</v>
      </c>
      <c r="I34" s="6">
        <v>0</v>
      </c>
      <c r="J34" s="6">
        <v>0</v>
      </c>
      <c r="K34" s="6">
        <v>0</v>
      </c>
      <c r="L34" s="6">
        <v>0</v>
      </c>
      <c r="M34" s="6"/>
      <c r="N34" s="6">
        <v>0</v>
      </c>
      <c r="O34" s="6">
        <v>33</v>
      </c>
      <c r="P34" s="6">
        <v>32</v>
      </c>
      <c r="Q34" s="6">
        <v>37</v>
      </c>
      <c r="R34" s="6">
        <v>35</v>
      </c>
      <c r="S34" s="7">
        <f>SUM(E34:R34)</f>
        <v>199</v>
      </c>
      <c r="T34" s="19">
        <f>(SUM(E34:R34)-SMALL(E34:R34,1)-SMALL(E34:R34,2)-SMALL(E34:R34,3)-SMALL(E34:R34,4)-SMALL(E34:R34,5)-SMALL(E34:R34,6))</f>
        <v>199</v>
      </c>
    </row>
    <row r="35" spans="1:20" ht="12.75">
      <c r="A35" s="7">
        <v>31</v>
      </c>
      <c r="B35" s="12" t="s">
        <v>132</v>
      </c>
      <c r="C35" s="15">
        <v>2003</v>
      </c>
      <c r="D35" s="12" t="s">
        <v>38</v>
      </c>
      <c r="E35" s="6">
        <v>24</v>
      </c>
      <c r="F35" s="6">
        <v>22</v>
      </c>
      <c r="G35" s="6">
        <v>28</v>
      </c>
      <c r="H35" s="6">
        <v>26</v>
      </c>
      <c r="I35" s="6">
        <v>23</v>
      </c>
      <c r="J35" s="6">
        <v>0</v>
      </c>
      <c r="K35" s="6">
        <v>20</v>
      </c>
      <c r="L35" s="6">
        <v>21</v>
      </c>
      <c r="M35" s="6">
        <v>0</v>
      </c>
      <c r="N35" s="6">
        <v>0</v>
      </c>
      <c r="O35" s="6">
        <v>20</v>
      </c>
      <c r="P35" s="6">
        <v>21</v>
      </c>
      <c r="Q35" s="6">
        <v>0</v>
      </c>
      <c r="R35" s="6">
        <v>0</v>
      </c>
      <c r="S35" s="7">
        <f>SUM(E35:R35)</f>
        <v>205</v>
      </c>
      <c r="T35" s="19">
        <f>(SUM(E35:R35)-SMALL(E35:R35,1)-SMALL(E35:R35,2)-SMALL(E35:R35,3)-SMALL(E35:R35,4)-SMALL(E35:R35,5)-SMALL(E35:R35,6))</f>
        <v>185</v>
      </c>
    </row>
    <row r="36" spans="1:20" ht="12.75">
      <c r="A36" s="7">
        <v>32</v>
      </c>
      <c r="B36" s="12" t="s">
        <v>153</v>
      </c>
      <c r="C36" s="15">
        <v>2003</v>
      </c>
      <c r="D36" s="12" t="s">
        <v>108</v>
      </c>
      <c r="E36" s="6">
        <v>0</v>
      </c>
      <c r="F36" s="6">
        <v>0</v>
      </c>
      <c r="G36" s="6">
        <v>0</v>
      </c>
      <c r="H36" s="6">
        <v>0</v>
      </c>
      <c r="I36" s="6">
        <v>29</v>
      </c>
      <c r="J36" s="6">
        <v>31</v>
      </c>
      <c r="K36" s="6">
        <v>24</v>
      </c>
      <c r="L36" s="6">
        <v>23</v>
      </c>
      <c r="M36" s="6">
        <v>37</v>
      </c>
      <c r="N36" s="6">
        <v>33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177</v>
      </c>
      <c r="T36" s="19">
        <f>(SUM(E36:R36)-SMALL(E36:R36,1)-SMALL(E36:R36,2)-SMALL(E36:R36,3)-SMALL(E36:R36,4)-SMALL(E36:R36,5)-SMALL(E36:R36,6))</f>
        <v>177</v>
      </c>
    </row>
    <row r="37" spans="1:20" ht="12.75">
      <c r="A37" s="7">
        <v>33</v>
      </c>
      <c r="B37" s="12" t="s">
        <v>134</v>
      </c>
      <c r="C37" s="15">
        <v>2003</v>
      </c>
      <c r="D37" s="12" t="s">
        <v>48</v>
      </c>
      <c r="E37" s="6">
        <v>0</v>
      </c>
      <c r="F37" s="6">
        <v>24</v>
      </c>
      <c r="G37" s="6">
        <v>0</v>
      </c>
      <c r="H37" s="6">
        <v>0</v>
      </c>
      <c r="I37" s="6">
        <v>0</v>
      </c>
      <c r="J37" s="6">
        <v>0</v>
      </c>
      <c r="K37" s="6">
        <v>18</v>
      </c>
      <c r="L37" s="6">
        <v>18</v>
      </c>
      <c r="M37" s="6">
        <v>0</v>
      </c>
      <c r="N37" s="6">
        <v>0</v>
      </c>
      <c r="O37" s="6">
        <v>21</v>
      </c>
      <c r="P37" s="6">
        <v>22</v>
      </c>
      <c r="Q37" s="6">
        <v>30</v>
      </c>
      <c r="R37" s="6">
        <v>0</v>
      </c>
      <c r="S37" s="7">
        <f>SUM(E37:R37)</f>
        <v>133</v>
      </c>
      <c r="T37" s="19">
        <f>(SUM(E37:R37)-SMALL(E37:R37,1)-SMALL(E37:R37,2)-SMALL(E37:R37,3)-SMALL(E37:R37,4)-SMALL(E37:R37,5)-SMALL(E37:R37,6))</f>
        <v>133</v>
      </c>
    </row>
    <row r="38" spans="1:20" ht="12.75">
      <c r="A38" s="7">
        <v>34</v>
      </c>
      <c r="B38" s="12" t="s">
        <v>131</v>
      </c>
      <c r="C38" s="15">
        <v>2003</v>
      </c>
      <c r="D38" s="12" t="s">
        <v>48</v>
      </c>
      <c r="E38" s="6">
        <v>25</v>
      </c>
      <c r="F38" s="6">
        <v>23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31</v>
      </c>
      <c r="R38" s="6">
        <v>30</v>
      </c>
      <c r="S38" s="7">
        <f>SUM(E38:R38)</f>
        <v>109</v>
      </c>
      <c r="T38" s="19">
        <f>(SUM(E38:R38)-SMALL(E38:R38,1)-SMALL(E38:R38,2)-SMALL(E38:R38,3)-SMALL(E38:R38,4)-SMALL(E38:R38,5)-SMALL(E38:R38,6))</f>
        <v>109</v>
      </c>
    </row>
    <row r="39" spans="1:20" ht="12.75">
      <c r="A39" s="7">
        <v>35</v>
      </c>
      <c r="B39" s="48" t="s">
        <v>168</v>
      </c>
      <c r="C39" s="15">
        <v>2003</v>
      </c>
      <c r="D39" s="48" t="s">
        <v>38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36</v>
      </c>
      <c r="P39" s="6">
        <v>35</v>
      </c>
      <c r="Q39" s="6">
        <v>0</v>
      </c>
      <c r="R39" s="6">
        <v>0</v>
      </c>
      <c r="S39" s="7">
        <f>SUM(E39:R39)</f>
        <v>71</v>
      </c>
      <c r="T39" s="19">
        <f>(SUM(E39:R39)-SMALL(E39:R39,1)-SMALL(E39:R39,2)-SMALL(E39:R39,3)-SMALL(E39:R39,4)-SMALL(E39:R39,5)-SMALL(E39:R39,6))</f>
        <v>71</v>
      </c>
    </row>
    <row r="40" spans="1:20" ht="12.75">
      <c r="A40" s="7">
        <v>36</v>
      </c>
      <c r="B40" s="12" t="s">
        <v>154</v>
      </c>
      <c r="C40" s="15">
        <v>2003</v>
      </c>
      <c r="D40" s="12" t="s">
        <v>38</v>
      </c>
      <c r="E40" s="6">
        <v>0</v>
      </c>
      <c r="F40" s="6">
        <v>0</v>
      </c>
      <c r="G40" s="6">
        <v>0</v>
      </c>
      <c r="H40" s="6">
        <v>0</v>
      </c>
      <c r="I40" s="6">
        <v>21</v>
      </c>
      <c r="J40" s="6">
        <v>27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48</v>
      </c>
      <c r="T40" s="19">
        <f>(SUM(E40:R40)-SMALL(E40:R40,1)-SMALL(E40:R40,2)-SMALL(E40:R40,3)-SMALL(E40:R40,4)-SMALL(E40:R40,5)-SMALL(E40:R40,6))</f>
        <v>48</v>
      </c>
    </row>
    <row r="41" spans="1:20" ht="12.75">
      <c r="A41" s="7">
        <v>37</v>
      </c>
      <c r="B41" s="12" t="s">
        <v>163</v>
      </c>
      <c r="C41" s="15">
        <v>2003</v>
      </c>
      <c r="D41" s="12" t="s">
        <v>58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19</v>
      </c>
      <c r="L41" s="6">
        <v>19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38</v>
      </c>
      <c r="T41" s="19">
        <f>(SUM(E41:R41)-SMALL(E41:R41,1)-SMALL(E41:R41,2)-SMALL(E41:R41,3)-SMALL(E41:R41,4)-SMALL(E41:R41,5)-SMALL(E41:R41,6))</f>
        <v>38</v>
      </c>
    </row>
    <row r="42" spans="1:20" ht="12.75">
      <c r="A42" s="7">
        <v>38</v>
      </c>
      <c r="B42" s="12" t="s">
        <v>135</v>
      </c>
      <c r="C42" s="15">
        <v>2002</v>
      </c>
      <c r="D42" s="12" t="s">
        <v>38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29</v>
      </c>
      <c r="S42" s="7">
        <f>SUM(E42:R42)</f>
        <v>29</v>
      </c>
      <c r="T42" s="19">
        <f>(SUM(E42:R42)-SMALL(E42:R42,1)-SMALL(E42:R42,2)-SMALL(E42:R42,3)-SMALL(E42:R42,4)-SMALL(E42:R42,5)-SMALL(E42:R42,6))</f>
        <v>29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93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26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3</v>
      </c>
      <c r="F2" s="24"/>
      <c r="G2" s="23" t="s">
        <v>29</v>
      </c>
      <c r="H2" s="24"/>
      <c r="I2" s="23" t="s">
        <v>16</v>
      </c>
      <c r="J2" s="24"/>
      <c r="K2" s="23" t="s">
        <v>17</v>
      </c>
      <c r="L2" s="24"/>
      <c r="M2" s="23" t="s">
        <v>29</v>
      </c>
      <c r="N2" s="25"/>
      <c r="O2" s="23" t="s">
        <v>29</v>
      </c>
      <c r="P2" s="24"/>
      <c r="Q2" s="23" t="s">
        <v>30</v>
      </c>
      <c r="R2" s="24"/>
      <c r="S2" s="17"/>
      <c r="T2" s="18"/>
    </row>
    <row r="3" spans="1:20" ht="23.25" customHeight="1" thickBot="1">
      <c r="A3" s="38" t="s">
        <v>0</v>
      </c>
      <c r="B3" s="26" t="s">
        <v>33</v>
      </c>
      <c r="C3" s="27"/>
      <c r="D3" s="20"/>
      <c r="E3" s="28" t="s">
        <v>10</v>
      </c>
      <c r="F3" s="29" t="s">
        <v>11</v>
      </c>
      <c r="G3" s="28" t="s">
        <v>8</v>
      </c>
      <c r="H3" s="29" t="s">
        <v>9</v>
      </c>
      <c r="I3" s="28" t="s">
        <v>12</v>
      </c>
      <c r="J3" s="30" t="s">
        <v>13</v>
      </c>
      <c r="K3" s="31" t="s">
        <v>14</v>
      </c>
      <c r="L3" s="30" t="s">
        <v>15</v>
      </c>
      <c r="M3" s="31" t="s">
        <v>5</v>
      </c>
      <c r="N3" s="30" t="s">
        <v>6</v>
      </c>
      <c r="O3" s="31" t="s">
        <v>31</v>
      </c>
      <c r="P3" s="30" t="s">
        <v>32</v>
      </c>
      <c r="Q3" s="31" t="s">
        <v>18</v>
      </c>
      <c r="R3" s="30" t="s">
        <v>19</v>
      </c>
      <c r="T3" s="18"/>
    </row>
    <row r="4" spans="1:20" ht="13.5" thickBot="1">
      <c r="A4" s="32" t="s">
        <v>20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28</v>
      </c>
    </row>
    <row r="5" spans="1:20" ht="12.75" customHeight="1">
      <c r="A5" s="7">
        <v>1</v>
      </c>
      <c r="B5" s="8" t="s">
        <v>60</v>
      </c>
      <c r="C5" s="17">
        <v>2002</v>
      </c>
      <c r="D5" s="8" t="s">
        <v>53</v>
      </c>
      <c r="E5" s="6">
        <v>100</v>
      </c>
      <c r="F5" s="6">
        <v>100</v>
      </c>
      <c r="G5" s="6">
        <v>80</v>
      </c>
      <c r="H5" s="6">
        <v>100</v>
      </c>
      <c r="I5" s="6">
        <v>100</v>
      </c>
      <c r="J5" s="6">
        <v>100</v>
      </c>
      <c r="K5" s="6">
        <v>100</v>
      </c>
      <c r="L5" s="6">
        <v>100</v>
      </c>
      <c r="M5" s="6">
        <v>100</v>
      </c>
      <c r="N5" s="6">
        <v>0</v>
      </c>
      <c r="O5" s="6">
        <v>80</v>
      </c>
      <c r="P5" s="6">
        <v>80</v>
      </c>
      <c r="Q5" s="6">
        <v>42</v>
      </c>
      <c r="R5" s="6">
        <v>100</v>
      </c>
      <c r="S5" s="7">
        <f>SUM(E5:R5)</f>
        <v>1182</v>
      </c>
      <c r="T5" s="19">
        <f>(SUM(E5:R5)-SMALL(E5:R5,1)-SMALL(E5:R5,2)-SMALL(E5:R5,3)-SMALL(E5:R5,4)-SMALL(E5:R5,5)-SMALL(E5:R5,6))</f>
        <v>800</v>
      </c>
    </row>
    <row r="6" spans="1:20" ht="12.75" customHeight="1">
      <c r="A6" s="7">
        <v>2</v>
      </c>
      <c r="B6" s="8" t="s">
        <v>59</v>
      </c>
      <c r="C6" s="17">
        <v>2002</v>
      </c>
      <c r="D6" s="8" t="s">
        <v>40</v>
      </c>
      <c r="E6" s="6">
        <v>80</v>
      </c>
      <c r="F6" s="6">
        <v>80</v>
      </c>
      <c r="G6" s="6">
        <v>100</v>
      </c>
      <c r="H6" s="6">
        <v>80</v>
      </c>
      <c r="I6" s="6">
        <v>80</v>
      </c>
      <c r="J6" s="6">
        <v>38</v>
      </c>
      <c r="K6" s="6">
        <v>80</v>
      </c>
      <c r="L6" s="6">
        <v>80</v>
      </c>
      <c r="M6" s="6">
        <v>80</v>
      </c>
      <c r="N6" s="6">
        <v>100</v>
      </c>
      <c r="O6" s="6">
        <v>100</v>
      </c>
      <c r="P6" s="6">
        <v>100</v>
      </c>
      <c r="Q6" s="6">
        <v>100</v>
      </c>
      <c r="R6" s="6">
        <v>80</v>
      </c>
      <c r="S6" s="7">
        <f>SUM(E6:R6)</f>
        <v>1178</v>
      </c>
      <c r="T6" s="19">
        <f>(SUM(E6:R6)-SMALL(E6:R6,1)-SMALL(E6:R6,2)-SMALL(E6:R6,3)-SMALL(E6:R6,4)-SMALL(E6:R6,5)-SMALL(E6:R6,6))</f>
        <v>740</v>
      </c>
    </row>
    <row r="7" spans="1:20" ht="12.75" customHeight="1">
      <c r="A7" s="7">
        <v>3</v>
      </c>
      <c r="B7" s="8" t="s">
        <v>62</v>
      </c>
      <c r="C7" s="17">
        <v>2002</v>
      </c>
      <c r="D7" s="8" t="s">
        <v>48</v>
      </c>
      <c r="E7" s="6">
        <v>70</v>
      </c>
      <c r="F7" s="6">
        <v>70</v>
      </c>
      <c r="G7" s="6">
        <v>70</v>
      </c>
      <c r="H7" s="6">
        <v>70</v>
      </c>
      <c r="I7" s="6">
        <v>0</v>
      </c>
      <c r="J7" s="6">
        <v>80</v>
      </c>
      <c r="K7" s="6">
        <v>70</v>
      </c>
      <c r="L7" s="6">
        <v>70</v>
      </c>
      <c r="M7" s="6">
        <v>70</v>
      </c>
      <c r="N7" s="6">
        <v>80</v>
      </c>
      <c r="O7" s="6">
        <v>70</v>
      </c>
      <c r="P7" s="6">
        <v>70</v>
      </c>
      <c r="Q7" s="6">
        <v>80</v>
      </c>
      <c r="R7" s="6">
        <v>70</v>
      </c>
      <c r="S7" s="7">
        <f>SUM(E7:R7)</f>
        <v>940</v>
      </c>
      <c r="T7" s="19">
        <f>(SUM(E7:R7)-SMALL(E7:R7,1)-SMALL(E7:R7,2)-SMALL(E7:R7,3)-SMALL(E7:R7,4)-SMALL(E7:R7,5)-SMALL(E7:R7,6))</f>
        <v>590</v>
      </c>
    </row>
    <row r="8" spans="1:20" ht="12.75" customHeight="1">
      <c r="A8" s="7">
        <v>4</v>
      </c>
      <c r="B8" s="8" t="s">
        <v>64</v>
      </c>
      <c r="C8" s="17">
        <v>2002</v>
      </c>
      <c r="D8" s="8" t="s">
        <v>53</v>
      </c>
      <c r="E8" s="6">
        <v>55</v>
      </c>
      <c r="F8" s="6">
        <v>48</v>
      </c>
      <c r="G8" s="6">
        <v>60</v>
      </c>
      <c r="H8" s="6">
        <v>50</v>
      </c>
      <c r="I8" s="6">
        <v>70</v>
      </c>
      <c r="J8" s="6">
        <v>70</v>
      </c>
      <c r="K8" s="6">
        <v>48</v>
      </c>
      <c r="L8" s="6">
        <v>46</v>
      </c>
      <c r="M8" s="6">
        <v>60</v>
      </c>
      <c r="N8" s="6">
        <v>70</v>
      </c>
      <c r="O8" s="6">
        <v>50</v>
      </c>
      <c r="P8" s="6">
        <v>55</v>
      </c>
      <c r="Q8" s="6">
        <v>70</v>
      </c>
      <c r="R8" s="6">
        <v>55</v>
      </c>
      <c r="S8" s="7">
        <f>SUM(E8:R8)</f>
        <v>807</v>
      </c>
      <c r="T8" s="19">
        <f>(SUM(E8:R8)-SMALL(E8:R8,1)-SMALL(E8:R8,2)-SMALL(E8:R8,3)-SMALL(E8:R8,4)-SMALL(E8:R8,5)-SMALL(E8:R8,6))</f>
        <v>510</v>
      </c>
    </row>
    <row r="9" spans="1:20" ht="12.75" customHeight="1">
      <c r="A9" s="7">
        <v>5</v>
      </c>
      <c r="B9" s="8" t="s">
        <v>95</v>
      </c>
      <c r="C9" s="17">
        <v>2003</v>
      </c>
      <c r="D9" s="8" t="s">
        <v>48</v>
      </c>
      <c r="E9" s="6">
        <v>60</v>
      </c>
      <c r="F9" s="6">
        <v>55</v>
      </c>
      <c r="G9" s="6">
        <v>55</v>
      </c>
      <c r="H9" s="6">
        <v>48</v>
      </c>
      <c r="I9" s="6">
        <v>55</v>
      </c>
      <c r="J9" s="6">
        <v>0</v>
      </c>
      <c r="K9" s="6">
        <v>60</v>
      </c>
      <c r="L9" s="6">
        <v>60</v>
      </c>
      <c r="M9" s="6">
        <v>55</v>
      </c>
      <c r="N9" s="6">
        <v>60</v>
      </c>
      <c r="O9" s="6">
        <v>60</v>
      </c>
      <c r="P9" s="6">
        <v>0</v>
      </c>
      <c r="Q9" s="6">
        <v>55</v>
      </c>
      <c r="R9" s="6">
        <v>50</v>
      </c>
      <c r="S9" s="7">
        <f>SUM(E9:R9)</f>
        <v>673</v>
      </c>
      <c r="T9" s="19">
        <f>(SUM(E9:R9)-SMALL(E9:R9,1)-SMALL(E9:R9,2)-SMALL(E9:R9,3)-SMALL(E9:R9,4)-SMALL(E9:R9,5)-SMALL(E9:R9,6))</f>
        <v>465</v>
      </c>
    </row>
    <row r="10" spans="1:20" ht="12.75" customHeight="1">
      <c r="A10" s="7">
        <v>6</v>
      </c>
      <c r="B10" s="8" t="s">
        <v>61</v>
      </c>
      <c r="C10" s="17">
        <v>2002</v>
      </c>
      <c r="D10" s="8" t="s">
        <v>40</v>
      </c>
      <c r="E10" s="6">
        <v>42</v>
      </c>
      <c r="F10" s="6">
        <v>50</v>
      </c>
      <c r="G10" s="6">
        <v>50</v>
      </c>
      <c r="H10" s="6">
        <v>60</v>
      </c>
      <c r="I10" s="6">
        <v>50</v>
      </c>
      <c r="J10" s="6">
        <v>55</v>
      </c>
      <c r="K10" s="6">
        <v>50</v>
      </c>
      <c r="L10" s="6">
        <v>55</v>
      </c>
      <c r="M10" s="6">
        <v>50</v>
      </c>
      <c r="N10" s="6">
        <v>50</v>
      </c>
      <c r="O10" s="6">
        <v>55</v>
      </c>
      <c r="P10" s="6">
        <v>60</v>
      </c>
      <c r="Q10" s="6">
        <v>60</v>
      </c>
      <c r="R10" s="6">
        <v>60</v>
      </c>
      <c r="S10" s="7">
        <f>SUM(E10:R10)</f>
        <v>747</v>
      </c>
      <c r="T10" s="19">
        <f>(SUM(E10:R10)-SMALL(E10:R10,1)-SMALL(E10:R10,2)-SMALL(E10:R10,3)-SMALL(E10:R10,4)-SMALL(E10:R10,5)-SMALL(E10:R10,6))</f>
        <v>455</v>
      </c>
    </row>
    <row r="11" spans="1:20" ht="12.75" customHeight="1">
      <c r="A11" s="7">
        <v>7</v>
      </c>
      <c r="B11" s="8" t="s">
        <v>94</v>
      </c>
      <c r="C11" s="17">
        <v>2003</v>
      </c>
      <c r="D11" s="8" t="s">
        <v>48</v>
      </c>
      <c r="E11" s="6">
        <v>50</v>
      </c>
      <c r="F11" s="6">
        <v>44</v>
      </c>
      <c r="G11" s="6">
        <v>48</v>
      </c>
      <c r="H11" s="6">
        <v>46</v>
      </c>
      <c r="I11" s="6">
        <v>44</v>
      </c>
      <c r="J11" s="6">
        <v>39</v>
      </c>
      <c r="K11" s="6">
        <v>55</v>
      </c>
      <c r="L11" s="6">
        <v>50</v>
      </c>
      <c r="M11" s="6">
        <v>42</v>
      </c>
      <c r="N11" s="6">
        <v>55</v>
      </c>
      <c r="O11" s="6">
        <v>42</v>
      </c>
      <c r="P11" s="6">
        <v>48</v>
      </c>
      <c r="Q11" s="6">
        <v>0</v>
      </c>
      <c r="R11" s="6">
        <v>46</v>
      </c>
      <c r="S11" s="7">
        <f>SUM(E11:R11)</f>
        <v>609</v>
      </c>
      <c r="T11" s="19">
        <f>(SUM(E11:R11)-SMALL(E11:R11,1)-SMALL(E11:R11,2)-SMALL(E11:R11,3)-SMALL(E11:R11,4)-SMALL(E11:R11,5)-SMALL(E11:R11,6))</f>
        <v>398</v>
      </c>
    </row>
    <row r="12" spans="1:20" ht="12.75" customHeight="1">
      <c r="A12" s="7">
        <v>8</v>
      </c>
      <c r="B12" s="8" t="s">
        <v>96</v>
      </c>
      <c r="C12" s="17">
        <v>2003</v>
      </c>
      <c r="D12" s="8" t="s">
        <v>48</v>
      </c>
      <c r="E12" s="6">
        <v>48</v>
      </c>
      <c r="F12" s="6">
        <v>60</v>
      </c>
      <c r="G12" s="6">
        <v>44</v>
      </c>
      <c r="H12" s="6">
        <v>44</v>
      </c>
      <c r="I12" s="6">
        <v>46</v>
      </c>
      <c r="J12" s="6">
        <v>48</v>
      </c>
      <c r="K12" s="6">
        <v>42</v>
      </c>
      <c r="L12" s="6">
        <v>0</v>
      </c>
      <c r="M12" s="6">
        <v>46</v>
      </c>
      <c r="N12" s="6">
        <v>48</v>
      </c>
      <c r="O12" s="6">
        <v>46</v>
      </c>
      <c r="P12" s="6">
        <v>42</v>
      </c>
      <c r="Q12" s="6">
        <v>50</v>
      </c>
      <c r="R12" s="6">
        <v>44</v>
      </c>
      <c r="S12" s="7">
        <f>SUM(E12:R12)</f>
        <v>608</v>
      </c>
      <c r="T12" s="19">
        <f>(SUM(E12:R12)-SMALL(E12:R12,1)-SMALL(E12:R12,2)-SMALL(E12:R12,3)-SMALL(E12:R12,4)-SMALL(E12:R12,5)-SMALL(E12:R12,6))</f>
        <v>392</v>
      </c>
    </row>
    <row r="13" spans="1:20" ht="12.75" customHeight="1">
      <c r="A13" s="7">
        <v>9</v>
      </c>
      <c r="B13" s="8" t="s">
        <v>100</v>
      </c>
      <c r="C13" s="17">
        <v>2003</v>
      </c>
      <c r="D13" s="8" t="s">
        <v>57</v>
      </c>
      <c r="E13" s="6">
        <v>0</v>
      </c>
      <c r="F13" s="6">
        <v>40</v>
      </c>
      <c r="G13" s="6">
        <v>46</v>
      </c>
      <c r="H13" s="6">
        <v>55</v>
      </c>
      <c r="I13" s="6">
        <v>36</v>
      </c>
      <c r="J13" s="6">
        <v>44</v>
      </c>
      <c r="K13" s="6">
        <v>46</v>
      </c>
      <c r="L13" s="6">
        <v>48</v>
      </c>
      <c r="M13" s="6">
        <v>48</v>
      </c>
      <c r="N13" s="6">
        <v>0</v>
      </c>
      <c r="O13" s="6">
        <v>48</v>
      </c>
      <c r="P13" s="6">
        <v>50</v>
      </c>
      <c r="Q13" s="6">
        <v>48</v>
      </c>
      <c r="R13" s="6">
        <v>40</v>
      </c>
      <c r="S13" s="7">
        <f>SUM(E13:R13)</f>
        <v>549</v>
      </c>
      <c r="T13" s="19">
        <f>(SUM(E13:R13)-SMALL(E13:R13,1)-SMALL(E13:R13,2)-SMALL(E13:R13,3)-SMALL(E13:R13,4)-SMALL(E13:R13,5)-SMALL(E13:R13,6))</f>
        <v>389</v>
      </c>
    </row>
    <row r="14" spans="1:20" ht="12.75" customHeight="1">
      <c r="A14" s="7">
        <v>10</v>
      </c>
      <c r="B14" s="8" t="s">
        <v>98</v>
      </c>
      <c r="C14" s="17">
        <v>2003</v>
      </c>
      <c r="D14" s="8" t="s">
        <v>58</v>
      </c>
      <c r="E14" s="6">
        <v>44</v>
      </c>
      <c r="F14" s="6">
        <v>42</v>
      </c>
      <c r="G14" s="6">
        <v>42</v>
      </c>
      <c r="H14" s="6">
        <v>42</v>
      </c>
      <c r="I14" s="6">
        <v>42</v>
      </c>
      <c r="J14" s="6">
        <v>46</v>
      </c>
      <c r="K14" s="6">
        <v>40</v>
      </c>
      <c r="L14" s="6">
        <v>42</v>
      </c>
      <c r="M14" s="6">
        <v>44</v>
      </c>
      <c r="N14" s="6">
        <v>46</v>
      </c>
      <c r="O14" s="6">
        <v>44</v>
      </c>
      <c r="P14" s="6">
        <v>46</v>
      </c>
      <c r="Q14" s="6">
        <v>0</v>
      </c>
      <c r="R14" s="6">
        <v>42</v>
      </c>
      <c r="S14" s="7">
        <f>SUM(E14:R14)</f>
        <v>562</v>
      </c>
      <c r="T14" s="19">
        <f>(SUM(E14:R14)-SMALL(E14:R14,1)-SMALL(E14:R14,2)-SMALL(E14:R14,3)-SMALL(E14:R14,4)-SMALL(E14:R14,5)-SMALL(E14:R14,6))</f>
        <v>354</v>
      </c>
    </row>
    <row r="15" spans="1:20" ht="12.75" customHeight="1">
      <c r="A15" s="7">
        <v>11</v>
      </c>
      <c r="B15" s="8" t="s">
        <v>155</v>
      </c>
      <c r="C15" s="17">
        <v>2002</v>
      </c>
      <c r="D15" s="8" t="s">
        <v>55</v>
      </c>
      <c r="E15" s="6">
        <v>0</v>
      </c>
      <c r="F15" s="6">
        <v>0</v>
      </c>
      <c r="G15" s="6">
        <v>0</v>
      </c>
      <c r="H15" s="6">
        <v>0</v>
      </c>
      <c r="I15" s="6">
        <v>40</v>
      </c>
      <c r="J15" s="6">
        <v>40</v>
      </c>
      <c r="K15" s="6">
        <v>38</v>
      </c>
      <c r="L15" s="6">
        <v>40</v>
      </c>
      <c r="M15" s="6">
        <v>39</v>
      </c>
      <c r="N15" s="6">
        <v>44</v>
      </c>
      <c r="O15" s="6">
        <v>40</v>
      </c>
      <c r="P15" s="6">
        <v>44</v>
      </c>
      <c r="Q15" s="6">
        <v>46</v>
      </c>
      <c r="R15" s="6">
        <v>39</v>
      </c>
      <c r="S15" s="7">
        <f>SUM(E15:R15)</f>
        <v>410</v>
      </c>
      <c r="T15" s="19">
        <f>(SUM(E15:R15)-SMALL(E15:R15,1)-SMALL(E15:R15,2)-SMALL(E15:R15,3)-SMALL(E15:R15,4)-SMALL(E15:R15,5)-SMALL(E15:R15,6))</f>
        <v>333</v>
      </c>
    </row>
    <row r="16" spans="1:20" ht="12.75" customHeight="1">
      <c r="A16" s="7">
        <v>12</v>
      </c>
      <c r="B16" s="8" t="s">
        <v>99</v>
      </c>
      <c r="C16" s="17">
        <v>2003</v>
      </c>
      <c r="D16" s="8" t="s">
        <v>76</v>
      </c>
      <c r="E16" s="6">
        <v>40</v>
      </c>
      <c r="F16" s="6">
        <v>0</v>
      </c>
      <c r="G16" s="6">
        <v>40</v>
      </c>
      <c r="H16" s="6">
        <v>40</v>
      </c>
      <c r="I16" s="6">
        <v>37</v>
      </c>
      <c r="J16" s="6">
        <v>0</v>
      </c>
      <c r="K16" s="6">
        <v>0</v>
      </c>
      <c r="L16" s="6">
        <v>0</v>
      </c>
      <c r="M16" s="6">
        <v>40</v>
      </c>
      <c r="N16" s="6">
        <v>42</v>
      </c>
      <c r="O16" s="6">
        <v>0</v>
      </c>
      <c r="P16" s="6">
        <v>0</v>
      </c>
      <c r="Q16" s="6">
        <v>0</v>
      </c>
      <c r="R16" s="6">
        <v>0</v>
      </c>
      <c r="S16" s="7">
        <f>SUM(E16:R16)</f>
        <v>239</v>
      </c>
      <c r="T16" s="19">
        <f>(SUM(E16:R16)-SMALL(E16:R16,1)-SMALL(E16:R16,2)-SMALL(E16:R16,3)-SMALL(E16:R16,4)-SMALL(E16:R16,5)-SMALL(E16:R16,6))</f>
        <v>239</v>
      </c>
    </row>
    <row r="17" spans="1:20" ht="12.75" customHeight="1">
      <c r="A17" s="7">
        <v>13</v>
      </c>
      <c r="B17" s="8" t="s">
        <v>156</v>
      </c>
      <c r="C17" s="17">
        <v>2003</v>
      </c>
      <c r="D17" s="8" t="s">
        <v>38</v>
      </c>
      <c r="E17" s="6">
        <v>0</v>
      </c>
      <c r="F17" s="6">
        <v>0</v>
      </c>
      <c r="G17" s="6">
        <v>0</v>
      </c>
      <c r="H17" s="6">
        <v>0</v>
      </c>
      <c r="I17" s="6">
        <v>38</v>
      </c>
      <c r="J17" s="6">
        <v>42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44</v>
      </c>
      <c r="R17" s="6">
        <v>48</v>
      </c>
      <c r="S17" s="7">
        <f>SUM(E17:R17)</f>
        <v>172</v>
      </c>
      <c r="T17" s="19">
        <f>(SUM(E17:R17)-SMALL(E17:R17,1)-SMALL(E17:R17,2)-SMALL(E17:R17,3)-SMALL(E17:R17,4)-SMALL(E17:R17,5)-SMALL(E17:R17,6))</f>
        <v>172</v>
      </c>
    </row>
    <row r="18" spans="1:22" ht="12.75" customHeight="1">
      <c r="A18" s="7">
        <v>14</v>
      </c>
      <c r="B18" s="8" t="s">
        <v>97</v>
      </c>
      <c r="C18" s="17">
        <v>2003</v>
      </c>
      <c r="D18" s="8" t="s">
        <v>48</v>
      </c>
      <c r="E18" s="6">
        <v>46</v>
      </c>
      <c r="F18" s="6">
        <v>46</v>
      </c>
      <c r="G18" s="6">
        <v>0</v>
      </c>
      <c r="H18" s="6">
        <v>0</v>
      </c>
      <c r="I18" s="6">
        <v>39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38</v>
      </c>
      <c r="S18" s="7">
        <f>SUM(E18:R18)</f>
        <v>169</v>
      </c>
      <c r="T18" s="19">
        <f>(SUM(E18:R18)-SMALL(E18:R18,1)-SMALL(E18:R18,2)-SMALL(E18:R18,3)-SMALL(E18:R18,4)-SMALL(E18:R18,5)-SMALL(E18:R18,6))</f>
        <v>169</v>
      </c>
      <c r="V18" s="3"/>
    </row>
    <row r="19" spans="1:20" ht="11.25" customHeight="1">
      <c r="A19" s="7">
        <v>15</v>
      </c>
      <c r="B19" s="8" t="s">
        <v>101</v>
      </c>
      <c r="C19" s="17">
        <v>2003</v>
      </c>
      <c r="D19" s="8" t="s">
        <v>38</v>
      </c>
      <c r="E19" s="6">
        <v>0</v>
      </c>
      <c r="F19" s="6">
        <v>0</v>
      </c>
      <c r="G19" s="6">
        <v>0</v>
      </c>
      <c r="H19" s="6">
        <v>0</v>
      </c>
      <c r="I19" s="6">
        <v>60</v>
      </c>
      <c r="J19" s="6">
        <v>60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120</v>
      </c>
      <c r="T19" s="19">
        <f>(SUM(E19:R19)-SMALL(E19:R19,1)-SMALL(E19:R19,2)-SMALL(E19:R19,3)-SMALL(E19:R19,4)-SMALL(E19:R19,5)-SMALL(E19:R19,6))</f>
        <v>120</v>
      </c>
    </row>
    <row r="20" spans="1:20" ht="12.75">
      <c r="A20" s="7">
        <v>16</v>
      </c>
      <c r="B20" s="8" t="s">
        <v>65</v>
      </c>
      <c r="C20" s="17">
        <v>2002</v>
      </c>
      <c r="D20" s="8" t="s">
        <v>38</v>
      </c>
      <c r="E20" s="6">
        <v>0</v>
      </c>
      <c r="F20" s="6">
        <v>0</v>
      </c>
      <c r="G20" s="6">
        <v>0</v>
      </c>
      <c r="H20" s="6">
        <v>0</v>
      </c>
      <c r="I20" s="6">
        <v>48</v>
      </c>
      <c r="J20" s="6">
        <v>50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SUM(E20:R20)</f>
        <v>98</v>
      </c>
      <c r="T20" s="19">
        <f>(SUM(E20:R20)-SMALL(E20:R20,1)-SMALL(E20:R20,2)-SMALL(E20:R20,3)-SMALL(E20:R20,4)-SMALL(E20:R20,5)-SMALL(E20:R20,6))</f>
        <v>98</v>
      </c>
    </row>
    <row r="21" spans="1:20" ht="12.75">
      <c r="A21" s="7">
        <v>17</v>
      </c>
      <c r="B21" s="8" t="s">
        <v>164</v>
      </c>
      <c r="C21" s="17">
        <v>2003</v>
      </c>
      <c r="D21" s="8" t="s">
        <v>58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44</v>
      </c>
      <c r="L21" s="6">
        <v>44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88</v>
      </c>
      <c r="T21" s="19">
        <f>(SUM(E21:R21)-SMALL(E21:R21,1)-SMALL(E21:R21,2)-SMALL(E21:R21,3)-SMALL(E21:R21,4)-SMALL(E21:R21,5)-SMALL(E21:R21,6))</f>
        <v>88</v>
      </c>
    </row>
    <row r="22" spans="1:20" ht="12.75">
      <c r="A22" s="7">
        <v>18</v>
      </c>
      <c r="B22" s="8" t="s">
        <v>157</v>
      </c>
      <c r="C22" s="17">
        <v>2003</v>
      </c>
      <c r="D22" s="8" t="s">
        <v>38</v>
      </c>
      <c r="E22" s="6">
        <v>0</v>
      </c>
      <c r="F22" s="6">
        <v>0</v>
      </c>
      <c r="G22" s="6">
        <v>0</v>
      </c>
      <c r="H22" s="6">
        <v>0</v>
      </c>
      <c r="I22" s="6">
        <v>35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35</v>
      </c>
      <c r="T22" s="19">
        <f>(SUM(E22:R22)-SMALL(E22:R22,1)-SMALL(E22:R22,2)-SMALL(E22:R22,3)-SMALL(E22:R22,4)-SMALL(E22:R22,5)-SMALL(E22:R22,6))</f>
        <v>35</v>
      </c>
    </row>
    <row r="23" spans="1:20" ht="12.75">
      <c r="A23" s="7">
        <v>19</v>
      </c>
      <c r="B23" s="8"/>
      <c r="C23" s="17"/>
      <c r="D23" s="8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0</v>
      </c>
      <c r="T23" s="19">
        <f>(SUM(E23:R23)-SMALL(E23:R23,1)-SMALL(E23:R23,2)-SMALL(E23:R23,3)-SMALL(E23:R23,4)-SMALL(E23:R23,5)-SMALL(E23:R23,6))</f>
        <v>0</v>
      </c>
    </row>
    <row r="24" spans="1:20" ht="12.75">
      <c r="A24" s="7">
        <v>20</v>
      </c>
      <c r="B24" s="8"/>
      <c r="C24" s="17"/>
      <c r="D24" s="8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SUM(E24:R24)</f>
        <v>0</v>
      </c>
      <c r="T24" s="19">
        <f>(SUM(E24:R24)-SMALL(E24:R24,1)-SMALL(E24:R24,2)-SMALL(E24:R24,3)-SMALL(E24:R24,4)-SMALL(E24:R24,5)-SMALL(E24:R24,6))</f>
        <v>0</v>
      </c>
    </row>
    <row r="25" spans="1:20" ht="12.75">
      <c r="A25" s="7">
        <v>21</v>
      </c>
      <c r="B25" s="8"/>
      <c r="C25" s="17"/>
      <c r="D25" s="8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0</v>
      </c>
      <c r="T25" s="19">
        <f>(SUM(E25:R25)-SMALL(E25:R25,1)-SMALL(E25:R25,2)-SMALL(E25:R25,3)-SMALL(E25:R25,4)-SMALL(E25:R25,5)-SMALL(E25:R25,6))</f>
        <v>0</v>
      </c>
    </row>
    <row r="26" spans="1:20" ht="12.75">
      <c r="A26" s="7">
        <v>22</v>
      </c>
      <c r="B26" s="8"/>
      <c r="C26" s="17"/>
      <c r="D26" s="8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0</v>
      </c>
      <c r="T26" s="19">
        <f>(SUM(E26:R26)-SMALL(E26:R26,1)-SMALL(E26:R26,2)-SMALL(E26:R26,3)-SMALL(E26:R26,4)-SMALL(E26:R26,5)-SMALL(E26:R26,6))</f>
        <v>0</v>
      </c>
    </row>
    <row r="27" spans="1:20" ht="12.75">
      <c r="A27" s="7">
        <v>23</v>
      </c>
      <c r="B27" s="8"/>
      <c r="C27" s="17"/>
      <c r="D27" s="8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0</v>
      </c>
      <c r="T27" s="19">
        <f>(SUM(E27:R27)-SMALL(E27:R27,1)-SMALL(E27:R27,2)-SMALL(E27:R27,3)-SMALL(E27:R27,4)-SMALL(E27:R27,5)-SMALL(E27:R27,6))</f>
        <v>0</v>
      </c>
    </row>
    <row r="28" spans="1:20" ht="12.75">
      <c r="A28" s="7">
        <v>24</v>
      </c>
      <c r="B28" s="8"/>
      <c r="C28" s="17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0</v>
      </c>
      <c r="T28" s="19">
        <f>(SUM(E28:R28)-SMALL(E28:R28,1)-SMALL(E28:R28,2)-SMALL(E28:R28,3)-SMALL(E28:R28,4)-SMALL(E28:R28,5)-SMALL(E28:R28,6))</f>
        <v>0</v>
      </c>
    </row>
    <row r="29" spans="1:20" ht="12.75">
      <c r="A29" s="7">
        <v>25</v>
      </c>
      <c r="B29" s="8"/>
      <c r="C29" s="17"/>
      <c r="D29" s="8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0</v>
      </c>
      <c r="T29" s="19">
        <f>(SUM(E29:R29)-SMALL(E29:R29,1)-SMALL(E29:R29,2)-SMALL(E29:R29,3)-SMALL(E29:R29,4)-SMALL(E29:R29,5)-SMALL(E29:R29,6))</f>
        <v>0</v>
      </c>
    </row>
    <row r="30" spans="1:20" ht="12.75">
      <c r="A30" s="7">
        <v>26</v>
      </c>
      <c r="B30" s="8"/>
      <c r="C30" s="17"/>
      <c r="D30" s="8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0</v>
      </c>
      <c r="T30" s="19">
        <f>(SUM(E30:R30)-SMALL(E30:R30,1)-SMALL(E30:R30,2)-SMALL(E30:R30,3)-SMALL(E30:R30,4)-SMALL(E30:R30,5)-SMALL(E30:R30,6))</f>
        <v>0</v>
      </c>
    </row>
    <row r="31" spans="1:20" ht="12.75">
      <c r="A31" s="7">
        <v>27</v>
      </c>
      <c r="B31" s="8"/>
      <c r="C31" s="17"/>
      <c r="D31" s="8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0</v>
      </c>
      <c r="T31" s="19">
        <f>(SUM(E31:R31)-SMALL(E31:R31,1)-SMALL(E31:R31,2)-SMALL(E31:R31,3)-SMALL(E31:R31,4)-SMALL(E31:R31,5)-SMALL(E31:R31,6))</f>
        <v>0</v>
      </c>
    </row>
    <row r="32" spans="1:20" ht="12.75">
      <c r="A32" s="7">
        <v>28</v>
      </c>
      <c r="B32" s="8"/>
      <c r="C32" s="17"/>
      <c r="D32" s="8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29</v>
      </c>
      <c r="B33" s="8"/>
      <c r="C33" s="17"/>
      <c r="D33" s="8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B34" s="8"/>
      <c r="C34" s="17"/>
      <c r="D34" s="8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B35" s="8"/>
      <c r="C35" s="17"/>
      <c r="D35" s="8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B36" s="8"/>
      <c r="C36" s="17"/>
      <c r="D36" s="8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B37" s="8"/>
      <c r="C37" s="17"/>
      <c r="D37" s="8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B38" s="8"/>
      <c r="C38" s="17"/>
      <c r="D38" s="8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B39" s="8"/>
      <c r="C39" s="17"/>
      <c r="D39" s="8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B40" s="8"/>
      <c r="C40" s="17"/>
      <c r="D40" s="8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B41" s="8"/>
      <c r="C41" s="17"/>
      <c r="D41" s="8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B42" s="8"/>
      <c r="C42" s="17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B43" s="8"/>
      <c r="C43" s="17"/>
      <c r="D43" s="8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B44" s="8"/>
      <c r="C44" s="17"/>
      <c r="D44" s="8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B45" s="8"/>
      <c r="C45" s="17"/>
      <c r="D45" s="8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B46" s="8"/>
      <c r="C46" s="17"/>
      <c r="D46" s="8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B47" s="8"/>
      <c r="C47" s="17"/>
      <c r="D47" s="8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B48" s="8"/>
      <c r="C48" s="17"/>
      <c r="D48" s="8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B49" s="8"/>
      <c r="C49" s="17"/>
      <c r="D49" s="8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B50" s="8"/>
      <c r="C50" s="17"/>
      <c r="D50" s="8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B51" s="8"/>
      <c r="C51" s="17"/>
      <c r="D51" s="8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B52" s="8"/>
      <c r="C52" s="17"/>
      <c r="D52" s="8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B53" s="8"/>
      <c r="C53" s="17"/>
      <c r="D53" s="8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B54" s="8"/>
      <c r="C54" s="17"/>
      <c r="D54" s="8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B55" s="8"/>
      <c r="C55" s="17"/>
      <c r="D55" s="8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B56" s="8"/>
      <c r="C56" s="17"/>
      <c r="D56" s="8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B57" s="8"/>
      <c r="C57" s="17"/>
      <c r="D57" s="8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B58" s="8"/>
      <c r="C58" s="17"/>
      <c r="D58" s="8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B59" s="8"/>
      <c r="C59" s="17"/>
      <c r="D59" s="8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B60" s="8"/>
      <c r="C60" s="17"/>
      <c r="D60" s="8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B61" s="8"/>
      <c r="C61" s="17"/>
      <c r="D61" s="8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B62" s="8"/>
      <c r="C62" s="17"/>
      <c r="D62" s="8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B63" s="8"/>
      <c r="C63" s="17"/>
      <c r="D63" s="8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B64" s="8"/>
      <c r="C64" s="17"/>
      <c r="D64" s="8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V66"/>
  <sheetViews>
    <sheetView zoomScalePageLayoutView="0" workbookViewId="0" topLeftCell="A2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93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26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3</v>
      </c>
      <c r="F2" s="24"/>
      <c r="G2" s="23" t="s">
        <v>29</v>
      </c>
      <c r="H2" s="24"/>
      <c r="I2" s="23" t="s">
        <v>16</v>
      </c>
      <c r="J2" s="24"/>
      <c r="K2" s="23" t="s">
        <v>17</v>
      </c>
      <c r="L2" s="24"/>
      <c r="M2" s="23" t="s">
        <v>29</v>
      </c>
      <c r="N2" s="25"/>
      <c r="O2" s="23" t="s">
        <v>29</v>
      </c>
      <c r="P2" s="24"/>
      <c r="Q2" s="23" t="s">
        <v>30</v>
      </c>
      <c r="R2" s="24"/>
      <c r="S2" s="17"/>
      <c r="T2" s="18"/>
    </row>
    <row r="3" spans="1:20" ht="23.25" customHeight="1" thickBot="1">
      <c r="A3" s="38" t="s">
        <v>0</v>
      </c>
      <c r="B3" s="26" t="s">
        <v>34</v>
      </c>
      <c r="C3" s="27"/>
      <c r="D3" s="20"/>
      <c r="E3" s="28" t="s">
        <v>10</v>
      </c>
      <c r="F3" s="29" t="s">
        <v>11</v>
      </c>
      <c r="G3" s="28" t="s">
        <v>8</v>
      </c>
      <c r="H3" s="29" t="s">
        <v>9</v>
      </c>
      <c r="I3" s="28" t="s">
        <v>12</v>
      </c>
      <c r="J3" s="30" t="s">
        <v>13</v>
      </c>
      <c r="K3" s="31" t="s">
        <v>14</v>
      </c>
      <c r="L3" s="30" t="s">
        <v>15</v>
      </c>
      <c r="M3" s="31" t="s">
        <v>5</v>
      </c>
      <c r="N3" s="30" t="s">
        <v>6</v>
      </c>
      <c r="O3" s="31" t="s">
        <v>31</v>
      </c>
      <c r="P3" s="30" t="s">
        <v>32</v>
      </c>
      <c r="Q3" s="31" t="s">
        <v>18</v>
      </c>
      <c r="R3" s="30" t="s">
        <v>19</v>
      </c>
      <c r="T3" s="18"/>
    </row>
    <row r="4" spans="1:20" ht="13.5" thickBot="1">
      <c r="A4" s="32" t="s">
        <v>20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28</v>
      </c>
    </row>
    <row r="5" spans="1:20" ht="12.75" customHeight="1">
      <c r="A5" s="7">
        <v>1</v>
      </c>
      <c r="B5" s="12" t="s">
        <v>39</v>
      </c>
      <c r="C5" s="15">
        <v>2001</v>
      </c>
      <c r="D5" s="12" t="s">
        <v>40</v>
      </c>
      <c r="E5" s="6">
        <v>100</v>
      </c>
      <c r="F5" s="6">
        <v>100</v>
      </c>
      <c r="G5" s="6">
        <v>100</v>
      </c>
      <c r="H5" s="6">
        <v>0</v>
      </c>
      <c r="I5" s="6">
        <v>100</v>
      </c>
      <c r="J5" s="6">
        <v>100</v>
      </c>
      <c r="K5" s="6">
        <v>60</v>
      </c>
      <c r="L5" s="6">
        <v>100</v>
      </c>
      <c r="M5" s="6">
        <v>70</v>
      </c>
      <c r="N5" s="6">
        <v>35</v>
      </c>
      <c r="O5" s="6">
        <v>80</v>
      </c>
      <c r="P5" s="6">
        <v>46</v>
      </c>
      <c r="Q5" s="6">
        <v>100</v>
      </c>
      <c r="R5" s="6">
        <v>70</v>
      </c>
      <c r="S5" s="7">
        <f>SUM(E5:R5)</f>
        <v>1061</v>
      </c>
      <c r="T5" s="19">
        <f>(SUM(E5:R5)-SMALL(E5:R5,1)-SMALL(E5:R5,2)-SMALL(E5:R5,3)-SMALL(E5:R5,4)-SMALL(E5:R5,5)-SMALL(E5:R5,6))</f>
        <v>780</v>
      </c>
    </row>
    <row r="6" spans="1:20" ht="12.75" customHeight="1">
      <c r="A6" s="7">
        <v>2</v>
      </c>
      <c r="B6" s="12" t="s">
        <v>42</v>
      </c>
      <c r="C6" s="15">
        <v>2001</v>
      </c>
      <c r="D6" s="12" t="s">
        <v>40</v>
      </c>
      <c r="E6" s="6">
        <v>0</v>
      </c>
      <c r="F6" s="6">
        <v>0</v>
      </c>
      <c r="G6" s="6">
        <v>80</v>
      </c>
      <c r="H6" s="6">
        <v>100</v>
      </c>
      <c r="I6" s="6">
        <v>80</v>
      </c>
      <c r="J6" s="6">
        <v>80</v>
      </c>
      <c r="K6" s="6">
        <v>100</v>
      </c>
      <c r="L6" s="6">
        <v>60</v>
      </c>
      <c r="M6" s="6">
        <v>0</v>
      </c>
      <c r="N6" s="6">
        <v>80</v>
      </c>
      <c r="O6" s="6">
        <v>55</v>
      </c>
      <c r="P6" s="6">
        <v>44</v>
      </c>
      <c r="Q6" s="6">
        <v>80</v>
      </c>
      <c r="R6" s="6">
        <v>60</v>
      </c>
      <c r="S6" s="7">
        <f>SUM(E6:R6)</f>
        <v>819</v>
      </c>
      <c r="T6" s="19">
        <f>(SUM(E6:R6)-SMALL(E6:R6,1)-SMALL(E6:R6,2)-SMALL(E6:R6,3)-SMALL(E6:R6,4)-SMALL(E6:R6,5)-SMALL(E6:R6,6))</f>
        <v>660</v>
      </c>
    </row>
    <row r="7" spans="1:20" ht="12.75" customHeight="1">
      <c r="A7" s="7">
        <v>3</v>
      </c>
      <c r="B7" s="12" t="s">
        <v>45</v>
      </c>
      <c r="C7" s="15">
        <v>2001</v>
      </c>
      <c r="D7" s="12" t="s">
        <v>40</v>
      </c>
      <c r="E7" s="6">
        <v>70</v>
      </c>
      <c r="F7" s="6">
        <v>60</v>
      </c>
      <c r="G7" s="6">
        <v>70</v>
      </c>
      <c r="H7" s="6">
        <v>80</v>
      </c>
      <c r="I7" s="6">
        <v>55</v>
      </c>
      <c r="J7" s="6">
        <v>70</v>
      </c>
      <c r="K7" s="6">
        <v>50</v>
      </c>
      <c r="L7" s="6">
        <v>48</v>
      </c>
      <c r="M7" s="6">
        <v>50</v>
      </c>
      <c r="N7" s="6">
        <v>55</v>
      </c>
      <c r="O7" s="6">
        <v>60</v>
      </c>
      <c r="P7" s="6">
        <v>100</v>
      </c>
      <c r="Q7" s="6">
        <v>55</v>
      </c>
      <c r="R7" s="6">
        <v>100</v>
      </c>
      <c r="S7" s="7">
        <f>SUM(E7:R7)</f>
        <v>923</v>
      </c>
      <c r="T7" s="19">
        <f>(SUM(E7:R7)-SMALL(E7:R7,1)-SMALL(E7:R7,2)-SMALL(E7:R7,3)-SMALL(E7:R7,4)-SMALL(E7:R7,5)-SMALL(E7:R7,6))</f>
        <v>610</v>
      </c>
    </row>
    <row r="8" spans="1:20" ht="12.75" customHeight="1">
      <c r="A8" s="7">
        <v>4</v>
      </c>
      <c r="B8" s="12" t="s">
        <v>44</v>
      </c>
      <c r="C8" s="15">
        <v>2001</v>
      </c>
      <c r="D8" s="12" t="s">
        <v>40</v>
      </c>
      <c r="E8" s="6">
        <v>55</v>
      </c>
      <c r="F8" s="6">
        <v>0</v>
      </c>
      <c r="G8" s="6">
        <v>48</v>
      </c>
      <c r="H8" s="6">
        <v>70</v>
      </c>
      <c r="I8" s="6">
        <v>70</v>
      </c>
      <c r="J8" s="6">
        <v>60</v>
      </c>
      <c r="K8" s="6">
        <v>80</v>
      </c>
      <c r="L8" s="6">
        <v>70</v>
      </c>
      <c r="M8" s="6">
        <v>55</v>
      </c>
      <c r="N8" s="6">
        <v>70</v>
      </c>
      <c r="O8" s="6">
        <v>50</v>
      </c>
      <c r="P8" s="6">
        <v>70</v>
      </c>
      <c r="Q8" s="6">
        <v>70</v>
      </c>
      <c r="R8" s="6">
        <v>55</v>
      </c>
      <c r="S8" s="43">
        <f>SUM(E8:R8)</f>
        <v>823</v>
      </c>
      <c r="T8" s="44">
        <f>(SUM(E8:R8)-SMALL(E8:R8,1)-SMALL(E8:R8,2)-SMALL(E8:R8,3)-SMALL(E8:R8,4)-SMALL(E8:R8,5)-SMALL(E8:R8,6))</f>
        <v>560</v>
      </c>
    </row>
    <row r="9" spans="1:20" ht="12.75" customHeight="1">
      <c r="A9" s="7">
        <v>5</v>
      </c>
      <c r="B9" s="12" t="s">
        <v>69</v>
      </c>
      <c r="C9" s="15">
        <v>2000</v>
      </c>
      <c r="D9" s="12" t="s">
        <v>40</v>
      </c>
      <c r="E9" s="6">
        <v>55</v>
      </c>
      <c r="F9" s="6">
        <v>50</v>
      </c>
      <c r="G9" s="6">
        <v>44</v>
      </c>
      <c r="H9" s="6">
        <v>60</v>
      </c>
      <c r="I9" s="6">
        <v>60</v>
      </c>
      <c r="J9" s="6">
        <v>55</v>
      </c>
      <c r="K9" s="6">
        <v>70</v>
      </c>
      <c r="L9" s="6">
        <v>80</v>
      </c>
      <c r="M9" s="6">
        <v>80</v>
      </c>
      <c r="N9" s="6">
        <v>0</v>
      </c>
      <c r="O9" s="6">
        <v>70</v>
      </c>
      <c r="P9" s="6">
        <v>60</v>
      </c>
      <c r="Q9" s="6">
        <v>60</v>
      </c>
      <c r="R9" s="6">
        <v>48</v>
      </c>
      <c r="S9" s="7">
        <f>SUM(E9:R9)</f>
        <v>792</v>
      </c>
      <c r="T9" s="19">
        <f>(SUM(E9:R9)-SMALL(E9:R9,1)-SMALL(E9:R9,2)-SMALL(E9:R9,3)-SMALL(E9:R9,4)-SMALL(E9:R9,5)-SMALL(E9:R9,6))</f>
        <v>540</v>
      </c>
    </row>
    <row r="10" spans="1:20" ht="12.75" customHeight="1">
      <c r="A10" s="7">
        <v>6</v>
      </c>
      <c r="B10" s="12" t="s">
        <v>47</v>
      </c>
      <c r="C10" s="15">
        <v>2001</v>
      </c>
      <c r="D10" s="12" t="s">
        <v>38</v>
      </c>
      <c r="E10" s="6">
        <v>44</v>
      </c>
      <c r="F10" s="6">
        <v>48</v>
      </c>
      <c r="G10" s="6">
        <v>50</v>
      </c>
      <c r="H10" s="6">
        <v>55</v>
      </c>
      <c r="I10" s="6">
        <v>50</v>
      </c>
      <c r="J10" s="6">
        <v>50</v>
      </c>
      <c r="K10" s="6">
        <v>55</v>
      </c>
      <c r="L10" s="6">
        <v>55</v>
      </c>
      <c r="M10" s="6">
        <v>46</v>
      </c>
      <c r="N10" s="6">
        <v>60</v>
      </c>
      <c r="O10" s="6">
        <v>100</v>
      </c>
      <c r="P10" s="6">
        <v>80</v>
      </c>
      <c r="Q10" s="6">
        <v>37</v>
      </c>
      <c r="R10" s="6">
        <v>39</v>
      </c>
      <c r="S10" s="7">
        <f>SUM(E10:R10)</f>
        <v>769</v>
      </c>
      <c r="T10" s="19">
        <f>(SUM(E10:R10)-SMALL(E10:R10,1)-SMALL(E10:R10,2)-SMALL(E10:R10,3)-SMALL(E10:R10,4)-SMALL(E10:R10,5)-SMALL(E10:R10,6))</f>
        <v>505</v>
      </c>
    </row>
    <row r="11" spans="1:20" ht="12.75" customHeight="1">
      <c r="A11" s="7">
        <v>7</v>
      </c>
      <c r="B11" s="12" t="s">
        <v>46</v>
      </c>
      <c r="C11" s="15">
        <v>2001</v>
      </c>
      <c r="D11" s="12" t="s">
        <v>38</v>
      </c>
      <c r="E11" s="6">
        <v>0</v>
      </c>
      <c r="F11" s="6">
        <v>0</v>
      </c>
      <c r="G11" s="6">
        <v>0</v>
      </c>
      <c r="H11" s="6">
        <v>40</v>
      </c>
      <c r="I11" s="6">
        <v>46</v>
      </c>
      <c r="J11" s="6">
        <v>40</v>
      </c>
      <c r="K11" s="6">
        <v>48</v>
      </c>
      <c r="L11" s="6">
        <v>46</v>
      </c>
      <c r="M11" s="6">
        <v>100</v>
      </c>
      <c r="N11" s="6">
        <v>100</v>
      </c>
      <c r="O11" s="6">
        <v>48</v>
      </c>
      <c r="P11" s="6">
        <v>0</v>
      </c>
      <c r="Q11" s="6">
        <v>0</v>
      </c>
      <c r="R11" s="6">
        <v>34</v>
      </c>
      <c r="S11" s="7">
        <f>SUM(E11:R11)</f>
        <v>502</v>
      </c>
      <c r="T11" s="19">
        <f>(SUM(E11:R11)-SMALL(E11:R11,1)-SMALL(E11:R11,2)-SMALL(E11:R11,3)-SMALL(E11:R11,4)-SMALL(E11:R11,5)-SMALL(E11:R11,6))</f>
        <v>468</v>
      </c>
    </row>
    <row r="12" spans="1:20" ht="12.75" customHeight="1">
      <c r="A12" s="7">
        <v>8</v>
      </c>
      <c r="B12" s="12" t="s">
        <v>71</v>
      </c>
      <c r="C12" s="15">
        <v>2000</v>
      </c>
      <c r="D12" s="12" t="s">
        <v>48</v>
      </c>
      <c r="E12" s="6">
        <v>80</v>
      </c>
      <c r="F12" s="6">
        <v>80</v>
      </c>
      <c r="G12" s="6">
        <v>60</v>
      </c>
      <c r="H12" s="6">
        <v>0</v>
      </c>
      <c r="I12" s="6">
        <v>0</v>
      </c>
      <c r="J12" s="6">
        <v>0</v>
      </c>
      <c r="K12" s="6">
        <v>0</v>
      </c>
      <c r="L12" s="6">
        <v>50</v>
      </c>
      <c r="M12" s="6">
        <v>0</v>
      </c>
      <c r="N12" s="6">
        <v>0</v>
      </c>
      <c r="O12" s="6">
        <v>0</v>
      </c>
      <c r="P12" s="6">
        <v>50</v>
      </c>
      <c r="Q12" s="6">
        <v>38</v>
      </c>
      <c r="R12" s="6">
        <v>80</v>
      </c>
      <c r="S12" s="7">
        <f>SUM(E13:R13)</f>
        <v>638</v>
      </c>
      <c r="T12" s="19">
        <f>(SUM(E12:R12)-SMALL(E12:R12,1)-SMALL(E12:R12,2)-SMALL(E12:R12,3)-SMALL(E12:R12,4)-SMALL(E12:R12,5)-SMALL(E12:R12,6))</f>
        <v>438</v>
      </c>
    </row>
    <row r="13" spans="1:20" ht="12.75" customHeight="1">
      <c r="A13" s="7">
        <v>9</v>
      </c>
      <c r="B13" s="12" t="s">
        <v>43</v>
      </c>
      <c r="C13" s="15">
        <v>2001</v>
      </c>
      <c r="D13" s="12" t="s">
        <v>40</v>
      </c>
      <c r="E13" s="6">
        <v>48</v>
      </c>
      <c r="F13" s="6">
        <v>55</v>
      </c>
      <c r="G13" s="6">
        <v>55</v>
      </c>
      <c r="H13" s="6">
        <v>46</v>
      </c>
      <c r="I13" s="6">
        <v>0</v>
      </c>
      <c r="J13" s="6">
        <v>46</v>
      </c>
      <c r="K13" s="6">
        <v>44</v>
      </c>
      <c r="L13" s="6">
        <v>44</v>
      </c>
      <c r="M13" s="6">
        <v>60</v>
      </c>
      <c r="N13" s="6">
        <v>50</v>
      </c>
      <c r="O13" s="6">
        <v>46</v>
      </c>
      <c r="P13" s="6">
        <v>48</v>
      </c>
      <c r="Q13" s="6">
        <v>50</v>
      </c>
      <c r="R13" s="6">
        <v>46</v>
      </c>
      <c r="S13" s="7">
        <f>SUM(E13:R13)</f>
        <v>638</v>
      </c>
      <c r="T13" s="19">
        <f>(SUM(E13:R13)-SMALL(E13:R13,1)-SMALL(E13:R13,2)-SMALL(E13:R13,3)-SMALL(E13:R13,4)-SMALL(E13:R13,5)-SMALL(E13:R13,6))</f>
        <v>412</v>
      </c>
    </row>
    <row r="14" spans="1:20" ht="12.75" customHeight="1">
      <c r="A14" s="7">
        <v>10</v>
      </c>
      <c r="B14" s="12" t="s">
        <v>66</v>
      </c>
      <c r="C14" s="15">
        <v>2000</v>
      </c>
      <c r="D14" s="12" t="s">
        <v>48</v>
      </c>
      <c r="E14" s="6">
        <v>60</v>
      </c>
      <c r="F14" s="6">
        <v>70</v>
      </c>
      <c r="G14" s="6">
        <v>0</v>
      </c>
      <c r="H14" s="6">
        <v>0</v>
      </c>
      <c r="I14" s="6">
        <v>48</v>
      </c>
      <c r="J14" s="6">
        <v>0</v>
      </c>
      <c r="K14" s="6">
        <v>0</v>
      </c>
      <c r="L14" s="6">
        <v>39</v>
      </c>
      <c r="M14" s="6">
        <v>39</v>
      </c>
      <c r="N14" s="6">
        <v>0</v>
      </c>
      <c r="O14" s="6">
        <v>44</v>
      </c>
      <c r="P14" s="6">
        <v>55</v>
      </c>
      <c r="Q14" s="6">
        <v>48</v>
      </c>
      <c r="R14" s="6">
        <v>0</v>
      </c>
      <c r="S14" s="7">
        <f>SUM(E15:R15)</f>
        <v>534</v>
      </c>
      <c r="T14" s="19">
        <f>(SUM(E14:R14)-SMALL(E14:R14,1)-SMALL(E14:R14,2)-SMALL(E14:R14,3)-SMALL(E14:R14,4)-SMALL(E14:R14,5)-SMALL(E14:R14,6))</f>
        <v>403</v>
      </c>
    </row>
    <row r="15" spans="1:20" ht="12.75" customHeight="1">
      <c r="A15" s="7">
        <v>11</v>
      </c>
      <c r="B15" s="12" t="s">
        <v>92</v>
      </c>
      <c r="C15" s="15">
        <v>2000</v>
      </c>
      <c r="D15" s="12" t="s">
        <v>48</v>
      </c>
      <c r="E15" s="6">
        <v>46</v>
      </c>
      <c r="F15" s="6">
        <v>46</v>
      </c>
      <c r="G15" s="6">
        <v>42</v>
      </c>
      <c r="H15" s="6">
        <v>39</v>
      </c>
      <c r="I15" s="6">
        <v>44</v>
      </c>
      <c r="J15" s="6">
        <v>48</v>
      </c>
      <c r="K15" s="6">
        <v>42</v>
      </c>
      <c r="L15" s="6">
        <v>42</v>
      </c>
      <c r="M15" s="6">
        <v>48</v>
      </c>
      <c r="N15" s="6">
        <v>48</v>
      </c>
      <c r="O15" s="3">
        <v>0</v>
      </c>
      <c r="P15" s="3">
        <v>39</v>
      </c>
      <c r="Q15" s="3">
        <v>0</v>
      </c>
      <c r="R15" s="3">
        <v>50</v>
      </c>
      <c r="S15" s="7">
        <f>SUM(E15:R15)</f>
        <v>534</v>
      </c>
      <c r="T15" s="19">
        <f>(SUM(E15:R15)-SMALL(E15:R15,1)-SMALL(E15:R15,2)-SMALL(E15:R15,3)-SMALL(E15:R15,4)-SMALL(E15:R15,5)-SMALL(E15:R15,6))</f>
        <v>372</v>
      </c>
    </row>
    <row r="16" spans="1:20" ht="12.75" customHeight="1">
      <c r="A16" s="7">
        <v>12</v>
      </c>
      <c r="B16" s="12" t="s">
        <v>49</v>
      </c>
      <c r="C16" s="15">
        <v>2001</v>
      </c>
      <c r="D16" s="12" t="s">
        <v>38</v>
      </c>
      <c r="E16" s="6">
        <v>38</v>
      </c>
      <c r="F16" s="6">
        <v>37</v>
      </c>
      <c r="G16" s="6">
        <v>39</v>
      </c>
      <c r="H16" s="6">
        <v>44</v>
      </c>
      <c r="I16" s="6">
        <v>42</v>
      </c>
      <c r="J16" s="6">
        <v>42</v>
      </c>
      <c r="K16" s="6">
        <v>46</v>
      </c>
      <c r="L16" s="6">
        <v>40</v>
      </c>
      <c r="M16" s="6">
        <v>40</v>
      </c>
      <c r="N16" s="6">
        <v>46</v>
      </c>
      <c r="O16" s="6">
        <v>40</v>
      </c>
      <c r="P16" s="6">
        <v>38</v>
      </c>
      <c r="Q16" s="6">
        <v>36</v>
      </c>
      <c r="R16" s="6">
        <v>42</v>
      </c>
      <c r="S16" s="7">
        <f>SUM(E17:R17)</f>
        <v>566</v>
      </c>
      <c r="T16" s="19">
        <f>(SUM(E16:R16)-SMALL(E16:R16,1)-SMALL(E16:R16,2)-SMALL(E16:R16,3)-SMALL(E16:R16,4)-SMALL(E16:R16,5)-SMALL(E16:R16,6))</f>
        <v>342</v>
      </c>
    </row>
    <row r="17" spans="1:20" ht="12.75" customHeight="1">
      <c r="A17" s="7">
        <v>13</v>
      </c>
      <c r="B17" s="12" t="s">
        <v>70</v>
      </c>
      <c r="C17" s="15">
        <v>2000</v>
      </c>
      <c r="D17" s="12" t="s">
        <v>38</v>
      </c>
      <c r="E17" s="6">
        <v>35</v>
      </c>
      <c r="F17" s="6">
        <v>38</v>
      </c>
      <c r="G17" s="6">
        <v>38</v>
      </c>
      <c r="H17" s="6">
        <v>38</v>
      </c>
      <c r="I17" s="6">
        <v>40</v>
      </c>
      <c r="J17" s="6">
        <v>44</v>
      </c>
      <c r="K17" s="6">
        <v>39</v>
      </c>
      <c r="L17" s="6">
        <v>38</v>
      </c>
      <c r="M17" s="6">
        <v>42</v>
      </c>
      <c r="N17" s="6">
        <v>44</v>
      </c>
      <c r="O17" s="6">
        <v>42</v>
      </c>
      <c r="P17" s="6">
        <v>42</v>
      </c>
      <c r="Q17" s="6">
        <v>46</v>
      </c>
      <c r="R17" s="6">
        <v>40</v>
      </c>
      <c r="S17" s="7">
        <f>SUM(E18:R18)</f>
        <v>406</v>
      </c>
      <c r="T17" s="19">
        <f>(SUM(E17:R17)-SMALL(E17:R17,1)-SMALL(E17:R17,2)-SMALL(E17:R17,3)-SMALL(E17:R17,4)-SMALL(E17:R17,5)-SMALL(E17:R17,6))</f>
        <v>340</v>
      </c>
    </row>
    <row r="18" spans="1:22" ht="12.75" customHeight="1">
      <c r="A18" s="7">
        <v>14</v>
      </c>
      <c r="B18" s="12" t="s">
        <v>147</v>
      </c>
      <c r="C18" s="15">
        <v>2001</v>
      </c>
      <c r="D18" s="12" t="s">
        <v>55</v>
      </c>
      <c r="E18" s="6">
        <v>39</v>
      </c>
      <c r="F18" s="6">
        <v>40</v>
      </c>
      <c r="G18" s="6">
        <v>0</v>
      </c>
      <c r="H18" s="6">
        <v>0</v>
      </c>
      <c r="I18" s="6">
        <v>49</v>
      </c>
      <c r="J18" s="6">
        <v>39</v>
      </c>
      <c r="K18" s="6">
        <v>40</v>
      </c>
      <c r="L18" s="6">
        <v>42</v>
      </c>
      <c r="M18" s="6">
        <v>44</v>
      </c>
      <c r="N18" s="6">
        <v>36</v>
      </c>
      <c r="O18" s="3">
        <v>37</v>
      </c>
      <c r="P18" s="3">
        <v>40</v>
      </c>
      <c r="Q18" s="3">
        <v>0</v>
      </c>
      <c r="R18" s="3">
        <v>0</v>
      </c>
      <c r="S18" s="7">
        <f>SUM(E19:R19)</f>
        <v>328</v>
      </c>
      <c r="T18" s="19">
        <f>(SUM(E18:R18)-SMALL(E18:R18,1)-SMALL(E18:R18,2)-SMALL(E18:R18,3)-SMALL(E18:R18,4)-SMALL(E18:R18,5)-SMALL(E18:R18,6))</f>
        <v>333</v>
      </c>
      <c r="V18" s="3"/>
    </row>
    <row r="19" spans="1:20" ht="11.25" customHeight="1">
      <c r="A19" s="7">
        <v>15</v>
      </c>
      <c r="B19" s="12" t="s">
        <v>50</v>
      </c>
      <c r="C19" s="15">
        <v>2001</v>
      </c>
      <c r="D19" s="12" t="s">
        <v>48</v>
      </c>
      <c r="E19" s="6">
        <v>40</v>
      </c>
      <c r="F19" s="6">
        <v>44</v>
      </c>
      <c r="G19" s="6">
        <v>46</v>
      </c>
      <c r="H19" s="6">
        <v>48</v>
      </c>
      <c r="I19" s="6">
        <v>38</v>
      </c>
      <c r="J19" s="6">
        <v>37</v>
      </c>
      <c r="K19" s="6">
        <v>0</v>
      </c>
      <c r="L19" s="6">
        <v>0</v>
      </c>
      <c r="M19" s="6">
        <v>0</v>
      </c>
      <c r="N19" s="6">
        <v>0</v>
      </c>
      <c r="O19" s="6">
        <v>39</v>
      </c>
      <c r="P19" s="6">
        <v>36</v>
      </c>
      <c r="Q19" s="6">
        <v>0</v>
      </c>
      <c r="R19" s="6">
        <v>0</v>
      </c>
      <c r="S19" s="7">
        <f>SUM(E20:R20)</f>
        <v>391</v>
      </c>
      <c r="T19" s="19">
        <f>(SUM(E19:R19)-SMALL(E19:R19,1)-SMALL(E19:R19,2)-SMALL(E19:R19,3)-SMALL(E19:R19,4)-SMALL(E19:R19,5)-SMALL(E19:R19,6))</f>
        <v>328</v>
      </c>
    </row>
    <row r="20" spans="1:20" ht="12.75">
      <c r="A20" s="7">
        <v>16</v>
      </c>
      <c r="B20" s="12" t="s">
        <v>72</v>
      </c>
      <c r="C20" s="15">
        <v>2000</v>
      </c>
      <c r="D20" s="12" t="s">
        <v>38</v>
      </c>
      <c r="E20" s="6">
        <v>36</v>
      </c>
      <c r="F20" s="6">
        <v>36</v>
      </c>
      <c r="G20" s="6">
        <v>40</v>
      </c>
      <c r="H20" s="6">
        <v>42</v>
      </c>
      <c r="I20" s="6">
        <v>0</v>
      </c>
      <c r="J20" s="6">
        <v>0</v>
      </c>
      <c r="K20" s="6">
        <v>38</v>
      </c>
      <c r="L20" s="6">
        <v>36</v>
      </c>
      <c r="M20" s="6">
        <v>0</v>
      </c>
      <c r="N20" s="6">
        <v>0</v>
      </c>
      <c r="O20" s="6">
        <v>38</v>
      </c>
      <c r="P20" s="6">
        <v>37</v>
      </c>
      <c r="Q20" s="6">
        <v>44</v>
      </c>
      <c r="R20" s="6">
        <v>44</v>
      </c>
      <c r="S20" s="7">
        <f>SUM(E21:R21)</f>
        <v>356</v>
      </c>
      <c r="T20" s="19">
        <f>(SUM(E20:R20)-SMALL(E20:R20,1)-SMALL(E20:R20,2)-SMALL(E20:R20,3)-SMALL(E20:R20,4)-SMALL(E20:R20,5)-SMALL(E20:R20,6))</f>
        <v>319</v>
      </c>
    </row>
    <row r="21" spans="1:20" ht="12.75">
      <c r="A21" s="7">
        <v>17</v>
      </c>
      <c r="B21" s="12" t="s">
        <v>52</v>
      </c>
      <c r="C21" s="15">
        <v>2001</v>
      </c>
      <c r="D21" s="12" t="s">
        <v>40</v>
      </c>
      <c r="E21" s="6">
        <v>33</v>
      </c>
      <c r="F21" s="6">
        <v>34</v>
      </c>
      <c r="G21" s="6">
        <v>0</v>
      </c>
      <c r="H21" s="6">
        <v>0</v>
      </c>
      <c r="I21" s="6">
        <v>37</v>
      </c>
      <c r="J21" s="6">
        <v>36</v>
      </c>
      <c r="K21" s="6">
        <v>37</v>
      </c>
      <c r="L21" s="6">
        <v>35</v>
      </c>
      <c r="M21" s="6">
        <v>0</v>
      </c>
      <c r="N21" s="6">
        <v>40</v>
      </c>
      <c r="O21" s="6">
        <v>34</v>
      </c>
      <c r="P21" s="6">
        <v>34</v>
      </c>
      <c r="Q21" s="6">
        <v>0</v>
      </c>
      <c r="R21" s="6">
        <v>36</v>
      </c>
      <c r="S21" s="7">
        <f>SUM(E22:R22)</f>
        <v>350</v>
      </c>
      <c r="T21" s="19">
        <f>(SUM(E21:R21)-SMALL(E21:R21,1)-SMALL(E21:R21,2)-SMALL(E21:R21,3)-SMALL(E21:R21,4)-SMALL(E21:R21,5)-SMALL(E21:R21,6))</f>
        <v>289</v>
      </c>
    </row>
    <row r="22" spans="1:20" ht="12.75">
      <c r="A22" s="7">
        <v>18</v>
      </c>
      <c r="B22" s="12" t="s">
        <v>75</v>
      </c>
      <c r="C22" s="15">
        <v>2000</v>
      </c>
      <c r="D22" s="12" t="s">
        <v>48</v>
      </c>
      <c r="E22" s="6">
        <v>34</v>
      </c>
      <c r="F22" s="6">
        <v>29</v>
      </c>
      <c r="G22" s="6">
        <v>0</v>
      </c>
      <c r="H22" s="6">
        <v>0</v>
      </c>
      <c r="I22" s="6">
        <v>0</v>
      </c>
      <c r="J22" s="6">
        <v>0</v>
      </c>
      <c r="K22" s="6">
        <v>33</v>
      </c>
      <c r="L22" s="6">
        <v>32</v>
      </c>
      <c r="M22" s="6">
        <v>38</v>
      </c>
      <c r="N22" s="6">
        <v>39</v>
      </c>
      <c r="O22" s="6">
        <v>35</v>
      </c>
      <c r="P22" s="6">
        <v>33</v>
      </c>
      <c r="Q22" s="6">
        <v>40</v>
      </c>
      <c r="R22" s="6">
        <v>37</v>
      </c>
      <c r="S22" s="7">
        <f>SUM(E23:R23)</f>
        <v>347</v>
      </c>
      <c r="T22" s="19">
        <f>(SUM(E22:R22)-SMALL(E22:R22,1)-SMALL(E22:R22,2)-SMALL(E22:R22,3)-SMALL(E22:R22,4)-SMALL(E22:R22,5)-SMALL(E22:R22,6))</f>
        <v>289</v>
      </c>
    </row>
    <row r="23" spans="1:20" ht="12.75">
      <c r="A23" s="7">
        <v>19</v>
      </c>
      <c r="B23" s="12" t="s">
        <v>54</v>
      </c>
      <c r="C23" s="15">
        <v>2001</v>
      </c>
      <c r="D23" s="12" t="s">
        <v>55</v>
      </c>
      <c r="E23" s="6">
        <v>28</v>
      </c>
      <c r="F23" s="6">
        <v>31</v>
      </c>
      <c r="G23" s="6">
        <v>36</v>
      </c>
      <c r="H23" s="6">
        <v>36</v>
      </c>
      <c r="I23" s="6">
        <v>35</v>
      </c>
      <c r="J23" s="6">
        <v>34</v>
      </c>
      <c r="K23" s="6">
        <v>36</v>
      </c>
      <c r="L23" s="6">
        <v>37</v>
      </c>
      <c r="M23" s="6">
        <v>0</v>
      </c>
      <c r="N23" s="6">
        <v>0</v>
      </c>
      <c r="O23" s="6">
        <v>0</v>
      </c>
      <c r="P23" s="6">
        <v>0</v>
      </c>
      <c r="Q23" s="6">
        <v>39</v>
      </c>
      <c r="R23" s="6">
        <v>35</v>
      </c>
      <c r="S23" s="7">
        <f>SUM(E24:R24)</f>
        <v>275</v>
      </c>
      <c r="T23" s="19">
        <f>(SUM(E23:R23)-SMALL(E23:R23,1)-SMALL(E23:R23,2)-SMALL(E23:R23,3)-SMALL(E23:R23,4)-SMALL(E23:R23,5)-SMALL(E23:R23,6))</f>
        <v>288</v>
      </c>
    </row>
    <row r="24" spans="1:20" ht="12.75">
      <c r="A24" s="7">
        <v>20</v>
      </c>
      <c r="B24" s="12" t="s">
        <v>51</v>
      </c>
      <c r="C24" s="15">
        <v>2001</v>
      </c>
      <c r="D24" s="12" t="s">
        <v>48</v>
      </c>
      <c r="E24" s="6">
        <v>32</v>
      </c>
      <c r="F24" s="6">
        <v>33</v>
      </c>
      <c r="G24" s="6">
        <v>34</v>
      </c>
      <c r="H24" s="6">
        <v>34</v>
      </c>
      <c r="I24" s="6">
        <v>36</v>
      </c>
      <c r="J24" s="6">
        <v>35</v>
      </c>
      <c r="K24" s="6">
        <v>0</v>
      </c>
      <c r="L24" s="6">
        <v>0</v>
      </c>
      <c r="M24" s="6">
        <v>0</v>
      </c>
      <c r="N24" s="6">
        <v>0</v>
      </c>
      <c r="O24" s="6">
        <v>36</v>
      </c>
      <c r="P24" s="6">
        <v>35</v>
      </c>
      <c r="Q24" s="6">
        <v>0</v>
      </c>
      <c r="R24" s="6">
        <v>0</v>
      </c>
      <c r="S24" s="7">
        <f>SUM(E25:R25)</f>
        <v>226</v>
      </c>
      <c r="T24" s="19">
        <f>(SUM(E24:R24)-SMALL(E24:R24,1)-SMALL(E24:R24,2)-SMALL(E24:R24,3)-SMALL(E24:R24,4)-SMALL(E24:R24,5)-SMALL(E24:R24,6))</f>
        <v>275</v>
      </c>
    </row>
    <row r="25" spans="1:20" ht="12.75">
      <c r="A25" s="7">
        <v>21</v>
      </c>
      <c r="B25" s="12" t="s">
        <v>87</v>
      </c>
      <c r="C25" s="15">
        <v>2001</v>
      </c>
      <c r="D25" s="12" t="s">
        <v>55</v>
      </c>
      <c r="E25" s="6">
        <v>37</v>
      </c>
      <c r="F25" s="6">
        <v>39</v>
      </c>
      <c r="G25" s="6">
        <v>35</v>
      </c>
      <c r="H25" s="6">
        <v>35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42</v>
      </c>
      <c r="R25" s="6">
        <v>38</v>
      </c>
      <c r="S25" s="7">
        <f>SUM(E26:R26)</f>
        <v>220</v>
      </c>
      <c r="T25" s="19">
        <f>(SUM(E25:R25)-SMALL(E25:R25,1)-SMALL(E25:R25,2)-SMALL(E25:R25,3)-SMALL(E25:R25,4)-SMALL(E25:R25,5)-SMALL(E25:R25,6))</f>
        <v>226</v>
      </c>
    </row>
    <row r="26" spans="1:20" ht="12.75">
      <c r="A26" s="7">
        <v>22</v>
      </c>
      <c r="B26" s="12" t="s">
        <v>148</v>
      </c>
      <c r="C26" s="15">
        <v>2000</v>
      </c>
      <c r="D26" s="12" t="s">
        <v>76</v>
      </c>
      <c r="E26" s="6">
        <v>31</v>
      </c>
      <c r="F26" s="6">
        <v>35</v>
      </c>
      <c r="G26" s="6">
        <v>37</v>
      </c>
      <c r="H26" s="6">
        <v>37</v>
      </c>
      <c r="I26" s="6">
        <v>0</v>
      </c>
      <c r="J26" s="6">
        <v>38</v>
      </c>
      <c r="K26" s="6">
        <v>0</v>
      </c>
      <c r="L26" s="6">
        <v>0</v>
      </c>
      <c r="M26" s="6">
        <v>0</v>
      </c>
      <c r="N26" s="6">
        <v>42</v>
      </c>
      <c r="O26" s="6">
        <v>0</v>
      </c>
      <c r="P26" s="6">
        <v>0</v>
      </c>
      <c r="Q26" s="6">
        <v>0</v>
      </c>
      <c r="R26" s="6">
        <v>0</v>
      </c>
      <c r="S26" s="7">
        <f>SUM(E27:R27)</f>
        <v>141</v>
      </c>
      <c r="T26" s="19">
        <f>(SUM(E26:R26)-SMALL(E26:R26,1)-SMALL(E26:R26,2)-SMALL(E26:R26,3)-SMALL(E26:R26,4)-SMALL(E26:R26,5)-SMALL(E26:R26,6))</f>
        <v>220</v>
      </c>
    </row>
    <row r="27" spans="1:20" ht="12.75">
      <c r="A27" s="7">
        <v>23</v>
      </c>
      <c r="B27" s="12" t="s">
        <v>56</v>
      </c>
      <c r="C27" s="15">
        <v>2001</v>
      </c>
      <c r="D27" s="12" t="s">
        <v>40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34</v>
      </c>
      <c r="L27" s="6">
        <v>33</v>
      </c>
      <c r="M27" s="6">
        <v>36</v>
      </c>
      <c r="N27" s="6">
        <v>38</v>
      </c>
      <c r="O27" s="6">
        <v>0</v>
      </c>
      <c r="P27" s="6">
        <v>0</v>
      </c>
      <c r="Q27" s="6">
        <v>0</v>
      </c>
      <c r="R27" s="6">
        <v>0</v>
      </c>
      <c r="S27" s="7">
        <f>SUM(E28:R28)</f>
        <v>134</v>
      </c>
      <c r="T27" s="19">
        <f>(SUM(E27:R27)-SMALL(E27:R27,1)-SMALL(E27:R27,2)-SMALL(E27:R27,3)-SMALL(E27:R27,4)-SMALL(E27:R27,5)-SMALL(E27:R27,6))</f>
        <v>141</v>
      </c>
    </row>
    <row r="28" spans="1:20" ht="12.75">
      <c r="A28" s="7">
        <v>24</v>
      </c>
      <c r="B28" s="12" t="s">
        <v>74</v>
      </c>
      <c r="C28" s="15">
        <v>2000</v>
      </c>
      <c r="D28" s="12" t="s">
        <v>38</v>
      </c>
      <c r="E28" s="6">
        <v>42</v>
      </c>
      <c r="F28" s="6">
        <v>42</v>
      </c>
      <c r="G28" s="6">
        <v>0</v>
      </c>
      <c r="H28" s="6">
        <v>50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SUM(E29:R29)</f>
        <v>131</v>
      </c>
      <c r="T28" s="19">
        <f>(SUM(E28:R28)-SMALL(E28:R28,1)-SMALL(E28:R28,2)-SMALL(E28:R28,3)-SMALL(E28:R28,4)-SMALL(E28:R28,5)-SMALL(E28:R28,6))</f>
        <v>134</v>
      </c>
    </row>
    <row r="29" spans="1:20" ht="12.75">
      <c r="A29" s="7">
        <v>25</v>
      </c>
      <c r="B29" s="12" t="s">
        <v>79</v>
      </c>
      <c r="C29" s="15">
        <v>2000</v>
      </c>
      <c r="D29" s="12" t="s">
        <v>40</v>
      </c>
      <c r="E29" s="6">
        <v>30</v>
      </c>
      <c r="F29" s="6">
        <v>32</v>
      </c>
      <c r="G29" s="6">
        <v>0</v>
      </c>
      <c r="H29" s="6">
        <v>0</v>
      </c>
      <c r="I29" s="6">
        <v>0</v>
      </c>
      <c r="J29" s="6">
        <v>0</v>
      </c>
      <c r="K29" s="6">
        <v>35</v>
      </c>
      <c r="L29" s="6">
        <v>34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SUM(E30:R30)</f>
        <v>107</v>
      </c>
      <c r="T29" s="19">
        <f>(SUM(E29:R29)-SMALL(E29:R29,1)-SMALL(E29:R29,2)-SMALL(E29:R29,3)-SMALL(E29:R29,4)-SMALL(E29:R29,5)-SMALL(E29:R29,6))</f>
        <v>131</v>
      </c>
    </row>
    <row r="30" spans="1:20" ht="12.75">
      <c r="A30" s="7">
        <v>26</v>
      </c>
      <c r="B30" s="12" t="s">
        <v>160</v>
      </c>
      <c r="C30" s="15">
        <v>2001</v>
      </c>
      <c r="D30" s="12" t="s">
        <v>161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33</v>
      </c>
      <c r="K30" s="6">
        <v>0</v>
      </c>
      <c r="L30" s="6">
        <v>0</v>
      </c>
      <c r="M30" s="6">
        <v>37</v>
      </c>
      <c r="N30" s="6">
        <v>37</v>
      </c>
      <c r="O30" s="6">
        <v>0</v>
      </c>
      <c r="P30" s="6">
        <v>0</v>
      </c>
      <c r="Q30" s="6">
        <v>0</v>
      </c>
      <c r="R30" s="6">
        <v>0</v>
      </c>
      <c r="S30" s="7">
        <f>SUM(E31:R31)</f>
        <v>59</v>
      </c>
      <c r="T30" s="19">
        <f>(SUM(E30:R30)-SMALL(E30:R30,1)-SMALL(E30:R30,2)-SMALL(E30:R30,3)-SMALL(E30:R30,4)-SMALL(E30:R30,5)-SMALL(E30:R30,6))</f>
        <v>107</v>
      </c>
    </row>
    <row r="31" spans="1:20" ht="12.75">
      <c r="A31" s="7">
        <v>27</v>
      </c>
      <c r="B31" s="12" t="s">
        <v>78</v>
      </c>
      <c r="C31" s="15">
        <v>2000</v>
      </c>
      <c r="D31" s="12" t="s">
        <v>76</v>
      </c>
      <c r="E31" s="6">
        <v>29</v>
      </c>
      <c r="F31" s="6">
        <v>30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SUM(E32:R32)</f>
        <v>0</v>
      </c>
      <c r="T31" s="19">
        <f>(SUM(E31:R31)-SMALL(E31:R31,1)-SMALL(E31:R31,2)-SMALL(E31:R31,3)-SMALL(E31:R31,4)-SMALL(E31:R31,5)-SMALL(E31:R31,6))</f>
        <v>59</v>
      </c>
    </row>
    <row r="32" spans="1:20" ht="12.75">
      <c r="A32" s="7">
        <v>28</v>
      </c>
      <c r="B32" s="12" t="s">
        <v>41</v>
      </c>
      <c r="C32" s="15">
        <v>2001</v>
      </c>
      <c r="D32" s="12" t="s">
        <v>40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SUM(E33:R33)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SUM(E34:R34)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3">
        <v>0</v>
      </c>
      <c r="P34" s="3">
        <v>0</v>
      </c>
      <c r="Q34" s="3">
        <v>0</v>
      </c>
      <c r="R34" s="3">
        <v>0</v>
      </c>
      <c r="S34" s="7">
        <f>SUM(E35:R35)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SUM(E36:R36)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SUM(E37:R37)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SUM(E38:R38)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3">
        <v>0</v>
      </c>
      <c r="P38" s="3">
        <v>0</v>
      </c>
      <c r="Q38" s="3">
        <v>0</v>
      </c>
      <c r="R38" s="3">
        <v>0</v>
      </c>
      <c r="S38" s="7">
        <f>SUM(E39:R39)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3">
        <v>0</v>
      </c>
      <c r="P39" s="3">
        <v>0</v>
      </c>
      <c r="Q39" s="3">
        <v>0</v>
      </c>
      <c r="R39" s="3">
        <v>0</v>
      </c>
      <c r="S39" s="7">
        <f>SUM(E40:R40)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3">
        <v>0</v>
      </c>
      <c r="P40" s="3">
        <v>0</v>
      </c>
      <c r="Q40" s="3">
        <v>0</v>
      </c>
      <c r="R40" s="3">
        <v>0</v>
      </c>
      <c r="S40" s="7">
        <f>SUM(E41:R41)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SUM(E42:R42)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3">
        <v>0</v>
      </c>
      <c r="P42" s="3">
        <v>0</v>
      </c>
      <c r="Q42" s="3">
        <v>0</v>
      </c>
      <c r="R42" s="3">
        <v>0</v>
      </c>
      <c r="S42" s="7">
        <f>SUM(E43:R43)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3">
        <v>0</v>
      </c>
      <c r="P43" s="3">
        <v>0</v>
      </c>
      <c r="Q43" s="3">
        <v>0</v>
      </c>
      <c r="R43" s="3">
        <v>0</v>
      </c>
      <c r="S43" s="7">
        <f>SUM(E44:R44)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SUM(E45:R45)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SUM(E46:R46)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SUM(E47:R47)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SUM(E48:R48)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7">
        <f>SUM(E49:R49)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7">
        <f>SUM(E50:R50)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7">
        <f>SUM(E51:R51)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7">
        <f>SUM(E52:R52)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7">
        <f>SUM(E53:R53)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7">
        <f>SUM(E54:R54)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7">
        <f>SUM(E55:R55)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7">
        <f>SUM(E56:R56)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SUM(E57:R57)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SUM(E58:R58)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SUM(E59:R59)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SUM(E60:R60)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SUM(E61:R61)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SUM(E62:R62)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SUM(E63:R63)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SUM(E64:R64)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V66"/>
  <sheetViews>
    <sheetView zoomScalePageLayoutView="0" workbookViewId="0" topLeftCell="A1">
      <selection activeCell="V8" sqref="V8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93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26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3</v>
      </c>
      <c r="F2" s="24"/>
      <c r="G2" s="23" t="s">
        <v>29</v>
      </c>
      <c r="H2" s="24"/>
      <c r="I2" s="23" t="s">
        <v>16</v>
      </c>
      <c r="J2" s="24"/>
      <c r="K2" s="23" t="s">
        <v>17</v>
      </c>
      <c r="L2" s="24"/>
      <c r="M2" s="23" t="s">
        <v>29</v>
      </c>
      <c r="N2" s="25"/>
      <c r="O2" s="23" t="s">
        <v>29</v>
      </c>
      <c r="P2" s="24"/>
      <c r="Q2" s="23" t="s">
        <v>30</v>
      </c>
      <c r="R2" s="24"/>
      <c r="S2" s="17"/>
      <c r="T2" s="18"/>
    </row>
    <row r="3" spans="1:20" ht="23.25" customHeight="1" thickBot="1">
      <c r="A3" s="38" t="s">
        <v>0</v>
      </c>
      <c r="B3" s="26" t="s">
        <v>35</v>
      </c>
      <c r="C3" s="27"/>
      <c r="D3" s="20"/>
      <c r="E3" s="28" t="s">
        <v>10</v>
      </c>
      <c r="F3" s="29" t="s">
        <v>11</v>
      </c>
      <c r="G3" s="28" t="s">
        <v>8</v>
      </c>
      <c r="H3" s="29" t="s">
        <v>9</v>
      </c>
      <c r="I3" s="28" t="s">
        <v>12</v>
      </c>
      <c r="J3" s="30" t="s">
        <v>13</v>
      </c>
      <c r="K3" s="31" t="s">
        <v>14</v>
      </c>
      <c r="L3" s="30" t="s">
        <v>15</v>
      </c>
      <c r="M3" s="31" t="s">
        <v>5</v>
      </c>
      <c r="N3" s="30" t="s">
        <v>6</v>
      </c>
      <c r="O3" s="31" t="s">
        <v>31</v>
      </c>
      <c r="P3" s="30" t="s">
        <v>32</v>
      </c>
      <c r="Q3" s="31" t="s">
        <v>18</v>
      </c>
      <c r="R3" s="30" t="s">
        <v>19</v>
      </c>
      <c r="T3" s="18"/>
    </row>
    <row r="4" spans="1:20" ht="13.5" thickBot="1">
      <c r="A4" s="32" t="s">
        <v>20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28</v>
      </c>
    </row>
    <row r="5" spans="1:20" ht="12.75" customHeight="1">
      <c r="A5" s="7">
        <v>1</v>
      </c>
      <c r="B5" s="12" t="s">
        <v>81</v>
      </c>
      <c r="C5" s="15">
        <v>2000</v>
      </c>
      <c r="D5" s="12" t="s">
        <v>76</v>
      </c>
      <c r="E5" s="6">
        <v>100</v>
      </c>
      <c r="F5" s="6">
        <v>100</v>
      </c>
      <c r="G5" s="6">
        <v>60</v>
      </c>
      <c r="H5" s="6">
        <v>55</v>
      </c>
      <c r="I5" s="6">
        <v>0</v>
      </c>
      <c r="J5" s="6">
        <v>80</v>
      </c>
      <c r="K5" s="6">
        <v>100</v>
      </c>
      <c r="L5" s="6">
        <v>100</v>
      </c>
      <c r="M5" s="6">
        <v>100</v>
      </c>
      <c r="N5" s="6">
        <v>80</v>
      </c>
      <c r="O5" s="6">
        <v>55</v>
      </c>
      <c r="P5" s="6">
        <v>40</v>
      </c>
      <c r="Q5" s="6">
        <v>36</v>
      </c>
      <c r="R5" s="6">
        <v>55</v>
      </c>
      <c r="S5" s="7">
        <f>SUM(E5:R5)</f>
        <v>961</v>
      </c>
      <c r="T5" s="19">
        <f>(SUM(E5:R5)-SMALL(E5:R5,1)-SMALL(E5:R5,2)-SMALL(E5:R5,3)-SMALL(E5:R5,4)-SMALL(E5:R5,5)-SMALL(E5:R5,6))</f>
        <v>720</v>
      </c>
    </row>
    <row r="6" spans="1:20" ht="12.75" customHeight="1">
      <c r="A6" s="7">
        <v>2</v>
      </c>
      <c r="B6" s="12" t="s">
        <v>83</v>
      </c>
      <c r="C6" s="15">
        <v>2000</v>
      </c>
      <c r="D6" s="12" t="s">
        <v>40</v>
      </c>
      <c r="E6" s="6">
        <v>80</v>
      </c>
      <c r="F6" s="6">
        <v>70</v>
      </c>
      <c r="G6" s="6">
        <v>100</v>
      </c>
      <c r="H6" s="6">
        <v>100</v>
      </c>
      <c r="I6" s="6">
        <v>100</v>
      </c>
      <c r="J6" s="6">
        <v>70</v>
      </c>
      <c r="K6" s="6">
        <v>70</v>
      </c>
      <c r="L6" s="6">
        <v>60</v>
      </c>
      <c r="M6" s="6">
        <v>70</v>
      </c>
      <c r="N6" s="6">
        <v>100</v>
      </c>
      <c r="O6" s="6">
        <v>100</v>
      </c>
      <c r="P6" s="6">
        <v>38</v>
      </c>
      <c r="Q6" s="6">
        <v>48</v>
      </c>
      <c r="R6" s="6">
        <v>60</v>
      </c>
      <c r="S6" s="7">
        <f>SUM(E6:R6)</f>
        <v>1066</v>
      </c>
      <c r="T6" s="19">
        <f>(SUM(E6:R6)-SMALL(E6:R6,1)-SMALL(E6:R6,2)-SMALL(E6:R6,3)-SMALL(E6:R6,4)-SMALL(E6:R6,5)-SMALL(E6:R6,6))</f>
        <v>720</v>
      </c>
    </row>
    <row r="7" spans="1:20" ht="12.75" customHeight="1">
      <c r="A7" s="7">
        <v>3</v>
      </c>
      <c r="B7" s="12" t="s">
        <v>142</v>
      </c>
      <c r="C7" s="15">
        <v>2001</v>
      </c>
      <c r="D7" s="12" t="s">
        <v>48</v>
      </c>
      <c r="E7" s="6">
        <v>55</v>
      </c>
      <c r="F7" s="6">
        <v>55</v>
      </c>
      <c r="G7" s="6">
        <v>70</v>
      </c>
      <c r="H7" s="6">
        <v>80</v>
      </c>
      <c r="I7" s="6">
        <v>80</v>
      </c>
      <c r="J7" s="6">
        <v>100</v>
      </c>
      <c r="K7" s="6">
        <v>46</v>
      </c>
      <c r="L7" s="6">
        <v>80</v>
      </c>
      <c r="M7" s="6">
        <v>60</v>
      </c>
      <c r="N7" s="6">
        <v>0</v>
      </c>
      <c r="O7" s="6">
        <v>60</v>
      </c>
      <c r="P7" s="6">
        <v>80</v>
      </c>
      <c r="Q7" s="6">
        <v>100</v>
      </c>
      <c r="R7" s="6">
        <v>80</v>
      </c>
      <c r="S7" s="7">
        <f>SUM(E7:R7)</f>
        <v>946</v>
      </c>
      <c r="T7" s="19">
        <f>(SUM(E7:R7)-SMALL(E7:R7,1)-SMALL(E7:R7,2)-SMALL(E7:R7,3)-SMALL(E7:R7,4)-SMALL(E7:R7,5)-SMALL(E7:R7,6))</f>
        <v>670</v>
      </c>
    </row>
    <row r="8" spans="1:20" ht="12.75" customHeight="1">
      <c r="A8" s="7">
        <v>4</v>
      </c>
      <c r="B8" s="12" t="s">
        <v>80</v>
      </c>
      <c r="C8" s="15">
        <v>2000</v>
      </c>
      <c r="D8" s="12" t="s">
        <v>40</v>
      </c>
      <c r="E8" s="6">
        <v>70</v>
      </c>
      <c r="F8" s="6">
        <v>80</v>
      </c>
      <c r="G8" s="6">
        <v>55</v>
      </c>
      <c r="H8" s="6">
        <v>70</v>
      </c>
      <c r="I8" s="6">
        <v>70</v>
      </c>
      <c r="J8" s="6">
        <v>0</v>
      </c>
      <c r="K8" s="6">
        <v>80</v>
      </c>
      <c r="L8" s="6">
        <v>70</v>
      </c>
      <c r="M8" s="6">
        <v>80</v>
      </c>
      <c r="N8" s="6">
        <v>42</v>
      </c>
      <c r="O8" s="6">
        <v>80</v>
      </c>
      <c r="P8" s="6">
        <v>100</v>
      </c>
      <c r="Q8" s="6">
        <v>80</v>
      </c>
      <c r="R8" s="6">
        <v>48</v>
      </c>
      <c r="S8" s="7">
        <f>SUM(E8:R8)</f>
        <v>925</v>
      </c>
      <c r="T8" s="19">
        <f>(SUM(E8:R8)-SMALL(E8:R8,1)-SMALL(E8:R8,2)-SMALL(E8:R8,3)-SMALL(E8:R8,4)-SMALL(E8:R8,5)-SMALL(E8:R8,6))</f>
        <v>640</v>
      </c>
    </row>
    <row r="9" spans="1:20" ht="12.75" customHeight="1">
      <c r="A9" s="7">
        <v>5</v>
      </c>
      <c r="B9" s="12" t="s">
        <v>143</v>
      </c>
      <c r="C9" s="15">
        <v>2001</v>
      </c>
      <c r="D9" s="12" t="s">
        <v>58</v>
      </c>
      <c r="E9" s="6">
        <v>50</v>
      </c>
      <c r="F9" s="6">
        <v>50</v>
      </c>
      <c r="G9" s="6">
        <v>80</v>
      </c>
      <c r="H9" s="6">
        <v>0</v>
      </c>
      <c r="I9" s="6">
        <v>48</v>
      </c>
      <c r="J9" s="6">
        <v>55</v>
      </c>
      <c r="K9" s="6">
        <v>50</v>
      </c>
      <c r="L9" s="6">
        <v>55</v>
      </c>
      <c r="M9" s="6">
        <v>0</v>
      </c>
      <c r="N9" s="6">
        <v>70</v>
      </c>
      <c r="O9" s="6">
        <v>70</v>
      </c>
      <c r="P9" s="6">
        <v>60</v>
      </c>
      <c r="Q9" s="6">
        <v>70</v>
      </c>
      <c r="R9" s="6">
        <v>100</v>
      </c>
      <c r="S9" s="7">
        <f>SUM(E9:R9)</f>
        <v>758</v>
      </c>
      <c r="T9" s="19">
        <f>(SUM(E9:R9)-SMALL(E9:R9,1)-SMALL(E9:R9,2)-SMALL(E9:R9,3)-SMALL(E9:R9,4)-SMALL(E9:R9,5)-SMALL(E9:R9,6))</f>
        <v>560</v>
      </c>
    </row>
    <row r="10" spans="1:20" ht="12.75" customHeight="1">
      <c r="A10" s="7">
        <v>6</v>
      </c>
      <c r="B10" s="12" t="s">
        <v>141</v>
      </c>
      <c r="C10" s="15">
        <v>2001</v>
      </c>
      <c r="D10" s="12" t="s">
        <v>82</v>
      </c>
      <c r="E10" s="6">
        <v>48</v>
      </c>
      <c r="F10" s="6">
        <v>60</v>
      </c>
      <c r="G10" s="6">
        <v>48</v>
      </c>
      <c r="H10" s="6">
        <v>46</v>
      </c>
      <c r="I10" s="6">
        <v>55</v>
      </c>
      <c r="J10" s="6">
        <v>60</v>
      </c>
      <c r="K10" s="6">
        <v>48</v>
      </c>
      <c r="L10" s="6">
        <v>48</v>
      </c>
      <c r="M10" s="6">
        <v>0</v>
      </c>
      <c r="N10" s="6">
        <v>0</v>
      </c>
      <c r="O10" s="6">
        <v>50</v>
      </c>
      <c r="P10" s="6">
        <v>70</v>
      </c>
      <c r="Q10" s="6">
        <v>37</v>
      </c>
      <c r="R10" s="6">
        <v>70</v>
      </c>
      <c r="S10" s="7">
        <f>SUM(E10:R10)</f>
        <v>640</v>
      </c>
      <c r="T10" s="19">
        <f>(SUM(E10:R10)-SMALL(E10:R10,1)-SMALL(E10:R10,2)-SMALL(E10:R10,3)-SMALL(E10:R10,4)-SMALL(E10:R10,5)-SMALL(E10:R10,6))</f>
        <v>461</v>
      </c>
    </row>
    <row r="11" spans="1:20" ht="12.75" customHeight="1">
      <c r="A11" s="7">
        <v>7</v>
      </c>
      <c r="B11" s="12" t="s">
        <v>149</v>
      </c>
      <c r="C11" s="15">
        <v>2001</v>
      </c>
      <c r="D11" s="12" t="s">
        <v>48</v>
      </c>
      <c r="E11" s="6">
        <v>44</v>
      </c>
      <c r="F11" s="6">
        <v>40</v>
      </c>
      <c r="G11" s="6">
        <v>42</v>
      </c>
      <c r="H11" s="6">
        <v>40</v>
      </c>
      <c r="I11" s="6">
        <v>46</v>
      </c>
      <c r="J11" s="6">
        <v>50</v>
      </c>
      <c r="K11" s="6">
        <v>42</v>
      </c>
      <c r="L11" s="6">
        <v>40</v>
      </c>
      <c r="M11" s="6">
        <v>44</v>
      </c>
      <c r="N11" s="6">
        <v>55</v>
      </c>
      <c r="O11" s="6">
        <v>46</v>
      </c>
      <c r="P11" s="6">
        <v>50</v>
      </c>
      <c r="Q11" s="6">
        <v>60</v>
      </c>
      <c r="R11" s="6">
        <v>44</v>
      </c>
      <c r="S11" s="7">
        <f>SUM(E11:R11)</f>
        <v>643</v>
      </c>
      <c r="T11" s="19">
        <f>(SUM(E11:R11)-SMALL(E11:R11,1)-SMALL(E11:R11,2)-SMALL(E11:R11,3)-SMALL(E11:R11,4)-SMALL(E11:R11,5)-SMALL(E11:R11,6))</f>
        <v>395</v>
      </c>
    </row>
    <row r="12" spans="1:20" ht="12.75" customHeight="1">
      <c r="A12" s="7">
        <v>8</v>
      </c>
      <c r="B12" s="12" t="s">
        <v>138</v>
      </c>
      <c r="C12" s="15">
        <v>2001</v>
      </c>
      <c r="D12" s="12" t="s">
        <v>40</v>
      </c>
      <c r="E12" s="6">
        <v>46</v>
      </c>
      <c r="F12" s="6">
        <v>48</v>
      </c>
      <c r="G12" s="6">
        <v>40</v>
      </c>
      <c r="H12" s="6">
        <v>0</v>
      </c>
      <c r="I12" s="6">
        <v>50</v>
      </c>
      <c r="J12" s="6">
        <v>0</v>
      </c>
      <c r="K12" s="6">
        <v>44</v>
      </c>
      <c r="L12" s="6">
        <v>44</v>
      </c>
      <c r="M12" s="6">
        <v>0</v>
      </c>
      <c r="N12" s="6">
        <v>0</v>
      </c>
      <c r="O12" s="6">
        <v>48</v>
      </c>
      <c r="P12" s="6">
        <v>55</v>
      </c>
      <c r="Q12" s="6">
        <v>55</v>
      </c>
      <c r="R12" s="6">
        <v>46</v>
      </c>
      <c r="S12" s="7">
        <f>SUM(E12:R12)</f>
        <v>476</v>
      </c>
      <c r="T12" s="19">
        <f>(SUM(E12:R12)-SMALL(E12:R12,1)-SMALL(E12:R12,2)-SMALL(E12:R12,3)-SMALL(E12:R12,4)-SMALL(E12:R12,5)-SMALL(E12:R12,6))</f>
        <v>392</v>
      </c>
    </row>
    <row r="13" spans="1:20" ht="12.75" customHeight="1">
      <c r="A13" s="7">
        <v>9</v>
      </c>
      <c r="B13" s="12" t="s">
        <v>140</v>
      </c>
      <c r="C13" s="15">
        <v>2001</v>
      </c>
      <c r="D13" s="12" t="s">
        <v>40</v>
      </c>
      <c r="E13" s="6">
        <v>37</v>
      </c>
      <c r="F13" s="6">
        <v>42</v>
      </c>
      <c r="G13" s="6">
        <v>44</v>
      </c>
      <c r="H13" s="6">
        <v>48</v>
      </c>
      <c r="I13" s="6">
        <v>0</v>
      </c>
      <c r="J13" s="6">
        <v>42</v>
      </c>
      <c r="K13" s="6">
        <v>55</v>
      </c>
      <c r="L13" s="6">
        <v>46</v>
      </c>
      <c r="M13" s="6">
        <v>50</v>
      </c>
      <c r="N13" s="6">
        <v>50</v>
      </c>
      <c r="O13" s="6">
        <v>0</v>
      </c>
      <c r="P13" s="6">
        <v>0</v>
      </c>
      <c r="Q13" s="6">
        <v>44</v>
      </c>
      <c r="R13" s="6">
        <v>39</v>
      </c>
      <c r="S13" s="7">
        <f>SUM(E13:R13)</f>
        <v>497</v>
      </c>
      <c r="T13" s="19">
        <f>(SUM(E13:R13)-SMALL(E13:R13,1)-SMALL(E13:R13,2)-SMALL(E13:R13,3)-SMALL(E13:R13,4)-SMALL(E13:R13,5)-SMALL(E13:R13,6))</f>
        <v>379</v>
      </c>
    </row>
    <row r="14" spans="1:20" ht="12.75" customHeight="1">
      <c r="A14" s="7">
        <v>10</v>
      </c>
      <c r="B14" s="12" t="s">
        <v>139</v>
      </c>
      <c r="C14" s="15">
        <v>2001</v>
      </c>
      <c r="D14" s="12" t="s">
        <v>40</v>
      </c>
      <c r="E14" s="6">
        <v>60</v>
      </c>
      <c r="F14" s="6">
        <v>0</v>
      </c>
      <c r="G14" s="6">
        <v>50</v>
      </c>
      <c r="H14" s="6">
        <v>60</v>
      </c>
      <c r="I14" s="6">
        <v>0</v>
      </c>
      <c r="J14" s="6">
        <v>0</v>
      </c>
      <c r="K14" s="6">
        <v>60</v>
      </c>
      <c r="L14" s="6">
        <v>50</v>
      </c>
      <c r="M14" s="6">
        <v>0</v>
      </c>
      <c r="N14" s="6">
        <v>0</v>
      </c>
      <c r="O14" s="6">
        <v>0</v>
      </c>
      <c r="P14" s="6">
        <v>0</v>
      </c>
      <c r="Q14" s="6">
        <v>39</v>
      </c>
      <c r="R14" s="6">
        <v>55</v>
      </c>
      <c r="S14" s="7">
        <f>SUM(E14:R14)</f>
        <v>374</v>
      </c>
      <c r="T14" s="19">
        <f>(SUM(E14:R14)-SMALL(E14:R14,1)-SMALL(E14:R14,2)-SMALL(E14:R14,3)-SMALL(E14:R14,4)-SMALL(E14:R14,5)-SMALL(E14:R14,6))</f>
        <v>374</v>
      </c>
    </row>
    <row r="15" spans="1:20" ht="12.75" customHeight="1">
      <c r="A15" s="7">
        <v>11</v>
      </c>
      <c r="B15" s="12" t="s">
        <v>136</v>
      </c>
      <c r="C15" s="15">
        <v>2001</v>
      </c>
      <c r="D15" s="12" t="s">
        <v>40</v>
      </c>
      <c r="E15" s="6">
        <v>42</v>
      </c>
      <c r="F15" s="6">
        <v>0</v>
      </c>
      <c r="G15" s="6">
        <v>0</v>
      </c>
      <c r="H15" s="6">
        <v>44</v>
      </c>
      <c r="I15" s="6">
        <v>0</v>
      </c>
      <c r="J15" s="6">
        <v>0</v>
      </c>
      <c r="K15" s="6">
        <v>0</v>
      </c>
      <c r="L15" s="6">
        <v>0</v>
      </c>
      <c r="M15" s="6">
        <v>55</v>
      </c>
      <c r="N15" s="6">
        <v>60</v>
      </c>
      <c r="O15" s="6">
        <v>44</v>
      </c>
      <c r="P15" s="6">
        <v>42</v>
      </c>
      <c r="Q15" s="6">
        <v>46</v>
      </c>
      <c r="R15" s="6">
        <v>40</v>
      </c>
      <c r="S15" s="7">
        <f>SUM(E15:R15)</f>
        <v>373</v>
      </c>
      <c r="T15" s="19">
        <f>(SUM(E15:R15)-SMALL(E15:R15,1)-SMALL(E15:R15,2)-SMALL(E15:R15,3)-SMALL(E15:R15,4)-SMALL(E15:R15,5)-SMALL(E15:R15,6))</f>
        <v>373</v>
      </c>
    </row>
    <row r="16" spans="1:20" ht="12.75" customHeight="1">
      <c r="A16" s="7">
        <v>12</v>
      </c>
      <c r="B16" s="12" t="s">
        <v>88</v>
      </c>
      <c r="C16" s="15">
        <v>2000</v>
      </c>
      <c r="D16" s="12" t="s">
        <v>63</v>
      </c>
      <c r="E16" s="6">
        <v>0</v>
      </c>
      <c r="F16" s="6">
        <v>0</v>
      </c>
      <c r="G16" s="6">
        <v>0</v>
      </c>
      <c r="H16" s="6">
        <v>0</v>
      </c>
      <c r="I16" s="6">
        <v>42</v>
      </c>
      <c r="J16" s="6">
        <v>44</v>
      </c>
      <c r="K16" s="6">
        <v>36</v>
      </c>
      <c r="L16" s="6">
        <v>35</v>
      </c>
      <c r="M16" s="6">
        <v>48</v>
      </c>
      <c r="N16" s="6">
        <v>48</v>
      </c>
      <c r="O16" s="6">
        <v>40</v>
      </c>
      <c r="P16" s="6">
        <v>44</v>
      </c>
      <c r="Q16" s="6">
        <v>42</v>
      </c>
      <c r="R16" s="6">
        <v>38</v>
      </c>
      <c r="S16" s="7">
        <f>SUM(E16:R16)</f>
        <v>417</v>
      </c>
      <c r="T16" s="19">
        <f>(SUM(E16:R16)-SMALL(E16:R16,1)-SMALL(E16:R16,2)-SMALL(E16:R16,3)-SMALL(E16:R16,4)-SMALL(E16:R16,5)-SMALL(E16:R16,6))</f>
        <v>346</v>
      </c>
    </row>
    <row r="17" spans="1:20" ht="12.75" customHeight="1">
      <c r="A17" s="7">
        <v>13</v>
      </c>
      <c r="B17" s="12" t="s">
        <v>137</v>
      </c>
      <c r="C17" s="15">
        <v>2001</v>
      </c>
      <c r="D17" s="12" t="s">
        <v>40</v>
      </c>
      <c r="E17" s="6">
        <v>40</v>
      </c>
      <c r="F17" s="6">
        <v>46</v>
      </c>
      <c r="G17" s="6">
        <v>0</v>
      </c>
      <c r="H17" s="6">
        <v>0</v>
      </c>
      <c r="I17" s="6">
        <v>37</v>
      </c>
      <c r="J17" s="6">
        <v>40</v>
      </c>
      <c r="K17" s="6">
        <v>40</v>
      </c>
      <c r="L17" s="6">
        <v>42</v>
      </c>
      <c r="M17" s="6">
        <v>0</v>
      </c>
      <c r="N17" s="6">
        <v>0</v>
      </c>
      <c r="O17" s="6">
        <v>0</v>
      </c>
      <c r="P17" s="6">
        <v>0</v>
      </c>
      <c r="Q17" s="6">
        <v>50</v>
      </c>
      <c r="R17" s="6">
        <v>37</v>
      </c>
      <c r="S17" s="7">
        <f>SUM(E17:R17)</f>
        <v>332</v>
      </c>
      <c r="T17" s="19">
        <f>(SUM(E17:R17)-SMALL(E17:R17,1)-SMALL(E17:R17,2)-SMALL(E17:R17,3)-SMALL(E17:R17,4)-SMALL(E17:R17,5)-SMALL(E17:R17,6))</f>
        <v>332</v>
      </c>
    </row>
    <row r="18" spans="1:22" ht="12.75" customHeight="1">
      <c r="A18" s="7">
        <v>14</v>
      </c>
      <c r="B18" s="12" t="s">
        <v>144</v>
      </c>
      <c r="C18" s="15">
        <v>2001</v>
      </c>
      <c r="D18" s="12" t="s">
        <v>63</v>
      </c>
      <c r="E18" s="6">
        <v>36</v>
      </c>
      <c r="F18" s="6">
        <v>39</v>
      </c>
      <c r="G18" s="6">
        <v>0</v>
      </c>
      <c r="H18" s="6">
        <v>0</v>
      </c>
      <c r="I18" s="6">
        <v>0</v>
      </c>
      <c r="J18" s="6">
        <v>48</v>
      </c>
      <c r="K18" s="6">
        <v>35</v>
      </c>
      <c r="L18" s="6">
        <v>37</v>
      </c>
      <c r="M18" s="6">
        <v>0</v>
      </c>
      <c r="N18" s="6">
        <v>0</v>
      </c>
      <c r="O18" s="6">
        <v>39</v>
      </c>
      <c r="P18" s="6">
        <v>48</v>
      </c>
      <c r="Q18" s="6">
        <v>34</v>
      </c>
      <c r="R18" s="6">
        <v>42</v>
      </c>
      <c r="S18" s="7">
        <f>SUM(E18:R18)</f>
        <v>358</v>
      </c>
      <c r="T18" s="19">
        <f>(SUM(E18:R18)-SMALL(E18:R18,1)-SMALL(E18:R18,2)-SMALL(E18:R18,3)-SMALL(E18:R18,4)-SMALL(E18:R18,5)-SMALL(E18:R18,6))</f>
        <v>324</v>
      </c>
      <c r="V18" s="3"/>
    </row>
    <row r="19" spans="1:20" ht="11.25" customHeight="1">
      <c r="A19" s="7">
        <v>15</v>
      </c>
      <c r="B19" s="12" t="s">
        <v>85</v>
      </c>
      <c r="C19" s="15">
        <v>2000</v>
      </c>
      <c r="D19" s="12" t="s">
        <v>48</v>
      </c>
      <c r="E19" s="6">
        <v>39</v>
      </c>
      <c r="F19" s="6">
        <v>38</v>
      </c>
      <c r="G19" s="6">
        <v>39</v>
      </c>
      <c r="H19" s="6">
        <v>42</v>
      </c>
      <c r="I19" s="6">
        <v>0</v>
      </c>
      <c r="J19" s="6">
        <v>0</v>
      </c>
      <c r="K19" s="6">
        <v>38</v>
      </c>
      <c r="L19" s="6">
        <v>38</v>
      </c>
      <c r="M19" s="6">
        <v>0</v>
      </c>
      <c r="N19" s="6">
        <v>0</v>
      </c>
      <c r="O19" s="6">
        <v>42</v>
      </c>
      <c r="P19" s="6">
        <v>46</v>
      </c>
      <c r="Q19" s="6">
        <v>0</v>
      </c>
      <c r="R19" s="6">
        <v>0</v>
      </c>
      <c r="S19" s="7">
        <f>SUM(E19:R19)</f>
        <v>322</v>
      </c>
      <c r="T19" s="19">
        <f>(SUM(E19:R19)-SMALL(E19:R19,1)-SMALL(E19:R19,2)-SMALL(E19:R19,3)-SMALL(E19:R19,4)-SMALL(E19:R19,5)-SMALL(E19:R19,6))</f>
        <v>322</v>
      </c>
    </row>
    <row r="20" spans="1:20" ht="12.75">
      <c r="A20" s="7">
        <v>16</v>
      </c>
      <c r="B20" s="12" t="s">
        <v>150</v>
      </c>
      <c r="C20" s="15">
        <v>2001</v>
      </c>
      <c r="D20" s="12" t="s">
        <v>82</v>
      </c>
      <c r="E20" s="6">
        <v>34</v>
      </c>
      <c r="F20" s="6">
        <v>36</v>
      </c>
      <c r="G20" s="6">
        <v>38</v>
      </c>
      <c r="H20" s="6">
        <v>38</v>
      </c>
      <c r="I20" s="6">
        <v>40</v>
      </c>
      <c r="J20" s="6">
        <v>46</v>
      </c>
      <c r="K20" s="6">
        <v>34</v>
      </c>
      <c r="L20" s="6">
        <v>34</v>
      </c>
      <c r="M20" s="6">
        <v>0</v>
      </c>
      <c r="N20" s="6">
        <v>44</v>
      </c>
      <c r="O20" s="6">
        <v>37</v>
      </c>
      <c r="P20" s="6">
        <v>0</v>
      </c>
      <c r="Q20" s="6">
        <v>38</v>
      </c>
      <c r="R20" s="6">
        <v>35</v>
      </c>
      <c r="S20" s="7">
        <f>SUM(E20:R20)</f>
        <v>454</v>
      </c>
      <c r="T20" s="19">
        <f>(SUM(E20:R20)-SMALL(E20:R20,1)-SMALL(E20:R20,2)-SMALL(E20:R20,3)-SMALL(E20:R20,4)-SMALL(E20:R20,5)-SMALL(E20:R20,6))</f>
        <v>317</v>
      </c>
    </row>
    <row r="21" spans="1:20" ht="12.75">
      <c r="A21" s="7">
        <v>17</v>
      </c>
      <c r="B21" s="12" t="s">
        <v>146</v>
      </c>
      <c r="C21" s="15">
        <v>2000</v>
      </c>
      <c r="D21" s="12" t="s">
        <v>82</v>
      </c>
      <c r="E21" s="6">
        <v>38</v>
      </c>
      <c r="F21" s="6">
        <v>44</v>
      </c>
      <c r="G21" s="6">
        <v>46</v>
      </c>
      <c r="H21" s="6">
        <v>50</v>
      </c>
      <c r="I21" s="6">
        <v>60</v>
      </c>
      <c r="J21" s="6">
        <v>0</v>
      </c>
      <c r="K21" s="6">
        <v>39</v>
      </c>
      <c r="L21" s="6">
        <v>39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316</v>
      </c>
      <c r="T21" s="19">
        <f>(SUM(E21:R21)-SMALL(E21:R21,1)-SMALL(E21:R21,2)-SMALL(E21:R21,3)-SMALL(E21:R21,4)-SMALL(E21:R21,5)-SMALL(E21:R21,6))</f>
        <v>316</v>
      </c>
    </row>
    <row r="22" spans="1:20" ht="12.75">
      <c r="A22" s="7">
        <v>18</v>
      </c>
      <c r="B22" s="12" t="s">
        <v>145</v>
      </c>
      <c r="C22" s="15">
        <v>2001</v>
      </c>
      <c r="D22" s="12" t="s">
        <v>63</v>
      </c>
      <c r="E22" s="6">
        <v>35</v>
      </c>
      <c r="F22" s="6">
        <v>37</v>
      </c>
      <c r="G22" s="6">
        <v>0</v>
      </c>
      <c r="H22" s="6">
        <v>0</v>
      </c>
      <c r="I22" s="6">
        <v>44</v>
      </c>
      <c r="J22" s="6">
        <v>0</v>
      </c>
      <c r="K22" s="6">
        <v>37</v>
      </c>
      <c r="L22" s="6">
        <v>36</v>
      </c>
      <c r="M22" s="6">
        <v>42</v>
      </c>
      <c r="N22" s="6">
        <v>0</v>
      </c>
      <c r="O22" s="6">
        <v>38</v>
      </c>
      <c r="P22" s="6">
        <v>39</v>
      </c>
      <c r="Q22" s="6">
        <v>40</v>
      </c>
      <c r="R22" s="6">
        <v>36</v>
      </c>
      <c r="S22" s="7">
        <f>SUM(E22:R22)</f>
        <v>384</v>
      </c>
      <c r="T22" s="19">
        <f>(SUM(E22:R22)-SMALL(E22:R22,1)-SMALL(E22:R22,2)-SMALL(E22:R22,3)-SMALL(E22:R22,4)-SMALL(E22:R22,5)-SMALL(E22:R22,6))</f>
        <v>313</v>
      </c>
    </row>
    <row r="23" spans="1:20" ht="12.75">
      <c r="A23" s="7">
        <v>19</v>
      </c>
      <c r="B23" s="12" t="s">
        <v>158</v>
      </c>
      <c r="C23" s="15">
        <v>2001</v>
      </c>
      <c r="D23" s="12" t="s">
        <v>63</v>
      </c>
      <c r="E23" s="6">
        <v>0</v>
      </c>
      <c r="F23" s="6">
        <v>0</v>
      </c>
      <c r="G23" s="6">
        <v>0</v>
      </c>
      <c r="H23" s="6">
        <v>0</v>
      </c>
      <c r="I23" s="6">
        <v>39</v>
      </c>
      <c r="J23" s="6">
        <v>37</v>
      </c>
      <c r="K23" s="6">
        <v>0</v>
      </c>
      <c r="L23" s="6">
        <v>0</v>
      </c>
      <c r="M23" s="6">
        <v>46</v>
      </c>
      <c r="N23" s="6">
        <v>46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168</v>
      </c>
      <c r="T23" s="19">
        <f>(SUM(E23:R23)-SMALL(E23:R23,1)-SMALL(E23:R23,2)-SMALL(E23:R23,3)-SMALL(E23:R23,4)-SMALL(E23:R23,5)-SMALL(E23:R23,6))</f>
        <v>168</v>
      </c>
    </row>
    <row r="24" spans="1:20" ht="12.75">
      <c r="A24" s="7">
        <v>20</v>
      </c>
      <c r="B24" s="12" t="s">
        <v>159</v>
      </c>
      <c r="C24" s="15">
        <v>2001</v>
      </c>
      <c r="D24" s="12" t="s">
        <v>63</v>
      </c>
      <c r="E24" s="6">
        <v>0</v>
      </c>
      <c r="F24" s="6">
        <v>0</v>
      </c>
      <c r="G24" s="6">
        <v>0</v>
      </c>
      <c r="H24" s="6">
        <v>0</v>
      </c>
      <c r="I24" s="6">
        <v>38</v>
      </c>
      <c r="J24" s="6">
        <v>39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33</v>
      </c>
      <c r="R24" s="6">
        <v>34</v>
      </c>
      <c r="S24" s="7">
        <f>SUM(E24:R24)</f>
        <v>144</v>
      </c>
      <c r="T24" s="19">
        <f>(SUM(E24:R24)-SMALL(E24:R24,1)-SMALL(E24:R24,2)-SMALL(E24:R24,3)-SMALL(E24:R24,4)-SMALL(E24:R24,5)-SMALL(E24:R24,6))</f>
        <v>144</v>
      </c>
    </row>
    <row r="25" spans="1:20" ht="12.75">
      <c r="A25" s="7">
        <v>21</v>
      </c>
      <c r="B25" s="12" t="s">
        <v>162</v>
      </c>
      <c r="C25" s="15">
        <v>2001</v>
      </c>
      <c r="D25" s="12" t="s">
        <v>63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38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35</v>
      </c>
      <c r="R25" s="6">
        <v>33</v>
      </c>
      <c r="S25" s="7">
        <f>SUM(E25:R25)</f>
        <v>106</v>
      </c>
      <c r="T25" s="19">
        <f>(SUM(E25:R25)-SMALL(E25:R25,1)-SMALL(E25:R25,2)-SMALL(E25:R25,3)-SMALL(E25:R25,4)-SMALL(E25:R25,5)-SMALL(E25:R25,6))</f>
        <v>106</v>
      </c>
    </row>
    <row r="26" spans="1:20" ht="12.75">
      <c r="A26" s="7">
        <v>22</v>
      </c>
      <c r="B26" s="12" t="s">
        <v>84</v>
      </c>
      <c r="C26" s="15">
        <v>2000</v>
      </c>
      <c r="D26" s="12" t="s">
        <v>82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0</v>
      </c>
      <c r="T26" s="19">
        <f>(SUM(E26:R26)-SMALL(E26:R26,1)-SMALL(E26:R26,2)-SMALL(E26:R26,3)-SMALL(E26:R26,4)-SMALL(E26:R26,5)-SMALL(E26:R26,6))</f>
        <v>0</v>
      </c>
    </row>
    <row r="27" spans="1:20" ht="12.75">
      <c r="A27" s="7">
        <v>23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0</v>
      </c>
      <c r="T27" s="19">
        <f>(SUM(E27:R27)-SMALL(E27:R27,1)-SMALL(E27:R27,2)-SMALL(E27:R27,3)-SMALL(E27:R27,4)-SMALL(E27:R27,5)-SMALL(E27:R27,6))</f>
        <v>0</v>
      </c>
    </row>
    <row r="28" spans="1:20" ht="12.75">
      <c r="A28" s="7">
        <v>24</v>
      </c>
      <c r="C28" s="15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0</v>
      </c>
      <c r="T28" s="19">
        <f>(SUM(E28:R28)-SMALL(E28:R28,1)-SMALL(E28:R28,2)-SMALL(E28:R28,3)-SMALL(E28:R28,4)-SMALL(E28:R28,5)-SMALL(E28:R28,6))</f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0</v>
      </c>
      <c r="T29" s="19">
        <f>(SUM(E29:R29)-SMALL(E29:R29,1)-SMALL(E29:R29,2)-SMALL(E29:R29,3)-SMALL(E29:R29,4)-SMALL(E29:R29,5)-SMALL(E29:R29,6))</f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0</v>
      </c>
      <c r="T30" s="19">
        <f>(SUM(E30:R30)-SMALL(E30:R30,1)-SMALL(E30:R30,2)-SMALL(E30:R30,3)-SMALL(E30:R30,4)-SMALL(E30:R30,5)-SMALL(E30:R30,6))</f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0</v>
      </c>
      <c r="T31" s="19">
        <f>(SUM(E31:R31)-SMALL(E31:R31,1)-SMALL(E31:R31,2)-SMALL(E31:R31,3)-SMALL(E31:R31,4)-SMALL(E31:R31,5)-SMALL(E31:R31,6))</f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V66"/>
  <sheetViews>
    <sheetView tabSelected="1" zoomScalePageLayoutView="0" workbookViewId="0" topLeftCell="A1">
      <selection activeCell="X9" sqref="X9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93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26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3</v>
      </c>
      <c r="F2" s="24"/>
      <c r="G2" s="23" t="s">
        <v>29</v>
      </c>
      <c r="H2" s="24"/>
      <c r="I2" s="23" t="s">
        <v>16</v>
      </c>
      <c r="J2" s="24"/>
      <c r="K2" s="23" t="s">
        <v>17</v>
      </c>
      <c r="L2" s="24"/>
      <c r="M2" s="23" t="s">
        <v>29</v>
      </c>
      <c r="N2" s="25"/>
      <c r="O2" s="23" t="s">
        <v>29</v>
      </c>
      <c r="P2" s="24"/>
      <c r="Q2" s="23" t="s">
        <v>30</v>
      </c>
      <c r="R2" s="24"/>
      <c r="S2" s="17"/>
      <c r="T2" s="18"/>
    </row>
    <row r="3" spans="1:20" ht="23.25" customHeight="1" thickBot="1">
      <c r="A3" s="38" t="s">
        <v>0</v>
      </c>
      <c r="B3" s="26" t="s">
        <v>36</v>
      </c>
      <c r="C3" s="27"/>
      <c r="D3" s="20"/>
      <c r="E3" s="28" t="s">
        <v>10</v>
      </c>
      <c r="F3" s="29" t="s">
        <v>11</v>
      </c>
      <c r="G3" s="28" t="s">
        <v>8</v>
      </c>
      <c r="H3" s="29" t="s">
        <v>9</v>
      </c>
      <c r="I3" s="28" t="s">
        <v>12</v>
      </c>
      <c r="J3" s="30" t="s">
        <v>13</v>
      </c>
      <c r="K3" s="31" t="s">
        <v>14</v>
      </c>
      <c r="L3" s="30" t="s">
        <v>15</v>
      </c>
      <c r="M3" s="31" t="s">
        <v>5</v>
      </c>
      <c r="N3" s="30" t="s">
        <v>6</v>
      </c>
      <c r="O3" s="31" t="s">
        <v>31</v>
      </c>
      <c r="P3" s="30" t="s">
        <v>32</v>
      </c>
      <c r="Q3" s="31" t="s">
        <v>18</v>
      </c>
      <c r="R3" s="30" t="s">
        <v>19</v>
      </c>
      <c r="T3" s="18"/>
    </row>
    <row r="4" spans="1:20" ht="13.5" thickBot="1">
      <c r="A4" s="32" t="s">
        <v>20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28</v>
      </c>
    </row>
    <row r="5" spans="1:20" ht="12.75" customHeight="1">
      <c r="A5" s="7">
        <v>1</v>
      </c>
      <c r="B5" s="12" t="s">
        <v>86</v>
      </c>
      <c r="C5" s="15">
        <v>1998</v>
      </c>
      <c r="D5" s="12" t="s">
        <v>40</v>
      </c>
      <c r="E5" s="6">
        <v>0</v>
      </c>
      <c r="F5" s="6">
        <v>0</v>
      </c>
      <c r="G5" s="6">
        <v>100</v>
      </c>
      <c r="H5" s="6">
        <v>80</v>
      </c>
      <c r="I5" s="6">
        <v>0</v>
      </c>
      <c r="J5" s="6">
        <v>0</v>
      </c>
      <c r="K5" s="6">
        <v>100</v>
      </c>
      <c r="L5" s="6">
        <v>100</v>
      </c>
      <c r="M5" s="6">
        <v>0</v>
      </c>
      <c r="N5" s="6">
        <v>0</v>
      </c>
      <c r="O5" s="6">
        <v>0</v>
      </c>
      <c r="P5" s="6">
        <v>0</v>
      </c>
      <c r="Q5" s="6">
        <v>100</v>
      </c>
      <c r="R5" s="6">
        <v>100</v>
      </c>
      <c r="S5" s="7">
        <f>SUM(E5:R5)</f>
        <v>580</v>
      </c>
      <c r="T5" s="19">
        <f>(SUM(E5:R5)-SMALL(E5:R5,1)-SMALL(E5:R5,2)-SMALL(E5:R5,3)-SMALL(E5:R5,4)-SMALL(E5:R5,5)-SMALL(E5:R5,6))</f>
        <v>580</v>
      </c>
    </row>
    <row r="6" spans="1:20" ht="12.75" customHeight="1">
      <c r="A6" s="7">
        <v>2</v>
      </c>
      <c r="B6" s="12" t="s">
        <v>68</v>
      </c>
      <c r="C6" s="15">
        <v>1999</v>
      </c>
      <c r="D6" s="12" t="s">
        <v>53</v>
      </c>
      <c r="E6" s="6">
        <v>100</v>
      </c>
      <c r="F6" s="6">
        <v>100</v>
      </c>
      <c r="G6" s="6">
        <v>0</v>
      </c>
      <c r="H6" s="6">
        <v>0</v>
      </c>
      <c r="I6" s="6">
        <v>0</v>
      </c>
      <c r="J6" s="6">
        <v>0</v>
      </c>
      <c r="K6" s="6">
        <v>70</v>
      </c>
      <c r="L6" s="6">
        <v>70</v>
      </c>
      <c r="M6" s="6">
        <v>0</v>
      </c>
      <c r="N6" s="6">
        <v>0</v>
      </c>
      <c r="O6" s="6">
        <v>0</v>
      </c>
      <c r="P6" s="6">
        <v>0</v>
      </c>
      <c r="Q6" s="6">
        <v>60</v>
      </c>
      <c r="R6" s="6">
        <v>60</v>
      </c>
      <c r="S6" s="7">
        <f>SUM(E6:R6)</f>
        <v>460</v>
      </c>
      <c r="T6" s="19">
        <f>(SUM(E6:R6)-SMALL(E6:R6,1)-SMALL(E6:R6,2)-SMALL(E6:R6,3)-SMALL(E6:R6,4)-SMALL(E6:R6,5)-SMALL(E6:R6,6))</f>
        <v>460</v>
      </c>
    </row>
    <row r="7" spans="1:20" ht="12.75" customHeight="1">
      <c r="A7" s="7">
        <v>3</v>
      </c>
      <c r="B7" s="12" t="s">
        <v>77</v>
      </c>
      <c r="C7" s="15">
        <v>1999</v>
      </c>
      <c r="D7" s="12" t="s">
        <v>55</v>
      </c>
      <c r="E7" s="6">
        <v>0</v>
      </c>
      <c r="F7" s="6">
        <v>0</v>
      </c>
      <c r="G7" s="6">
        <v>70</v>
      </c>
      <c r="H7" s="6">
        <v>70</v>
      </c>
      <c r="I7" s="6">
        <v>0</v>
      </c>
      <c r="J7" s="6">
        <v>0</v>
      </c>
      <c r="K7" s="6">
        <v>80</v>
      </c>
      <c r="L7" s="6">
        <v>80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55</v>
      </c>
      <c r="S7" s="7">
        <f>SUM(E7:R7)</f>
        <v>355</v>
      </c>
      <c r="T7" s="19">
        <f>(SUM(E7:R7)-SMALL(E7:R7,1)-SMALL(E7:R7,2)-SMALL(E7:R7,3)-SMALL(E7:R7,4)-SMALL(E7:R7,5)-SMALL(E7:R7,6))</f>
        <v>355</v>
      </c>
    </row>
    <row r="8" spans="1:20" ht="12.75" customHeight="1">
      <c r="A8" s="7">
        <v>4</v>
      </c>
      <c r="B8" s="12" t="s">
        <v>67</v>
      </c>
      <c r="C8" s="15">
        <v>1999</v>
      </c>
      <c r="D8" s="12" t="s">
        <v>55</v>
      </c>
      <c r="E8" s="6">
        <v>0</v>
      </c>
      <c r="F8" s="6">
        <v>0</v>
      </c>
      <c r="G8" s="6">
        <v>80</v>
      </c>
      <c r="H8" s="6">
        <v>100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>SUM(E8:R8)</f>
        <v>180</v>
      </c>
      <c r="T8" s="19">
        <f>(SUM(E8:R8)-SMALL(E8:R8,1)-SMALL(E8:R8,2)-SMALL(E8:R8,3)-SMALL(E8:R8,4)-SMALL(E8:R8,5)-SMALL(E8:R8,6))</f>
        <v>180</v>
      </c>
    </row>
    <row r="9" spans="1:20" ht="12.75" customHeight="1">
      <c r="A9" s="7">
        <v>5</v>
      </c>
      <c r="B9" s="48" t="s">
        <v>169</v>
      </c>
      <c r="C9" s="15">
        <v>1998</v>
      </c>
      <c r="D9" s="48" t="s">
        <v>40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80</v>
      </c>
      <c r="R9" s="6">
        <v>70</v>
      </c>
      <c r="S9" s="7">
        <f>SUM(E9:R9)</f>
        <v>150</v>
      </c>
      <c r="T9" s="19">
        <f>(SUM(E9:R9)-SMALL(E9:R9,1)-SMALL(E9:R9,2)-SMALL(E9:R9,3)-SMALL(E9:R9,4)-SMALL(E9:R9,5)-SMALL(E9:R9,6))</f>
        <v>150</v>
      </c>
    </row>
    <row r="10" spans="1:20" ht="12.75" customHeight="1">
      <c r="A10" s="7">
        <v>6</v>
      </c>
      <c r="B10" s="12" t="s">
        <v>102</v>
      </c>
      <c r="C10" s="15">
        <v>1999</v>
      </c>
      <c r="D10" s="12" t="s">
        <v>89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70</v>
      </c>
      <c r="R10" s="6">
        <v>80</v>
      </c>
      <c r="S10" s="7">
        <f>SUM(E10:R10)</f>
        <v>150</v>
      </c>
      <c r="T10" s="19">
        <f>(SUM(E10:R10)-SMALL(E10:R10,1)-SMALL(E10:R10,2)-SMALL(E10:R10,3)-SMALL(E10:R10,4)-SMALL(E10:R10,5)-SMALL(E10:R10,6))</f>
        <v>150</v>
      </c>
    </row>
    <row r="11" spans="1:20" ht="12.75" customHeight="1">
      <c r="A11" s="7">
        <v>7</v>
      </c>
      <c r="B11" s="8" t="s">
        <v>73</v>
      </c>
      <c r="C11" s="9">
        <v>1999</v>
      </c>
      <c r="D11" s="8" t="s">
        <v>38</v>
      </c>
      <c r="E11" s="6">
        <v>0</v>
      </c>
      <c r="F11" s="6">
        <v>0</v>
      </c>
      <c r="G11" s="6">
        <v>60</v>
      </c>
      <c r="H11" s="6">
        <v>60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>SUM(E11:R11)</f>
        <v>120</v>
      </c>
      <c r="T11" s="19">
        <f>(SUM(E11:R11)-SMALL(E11:R11,1)-SMALL(E11:R11,2)-SMALL(E11:R11,3)-SMALL(E11:R11,4)-SMALL(E11:R11,5)-SMALL(E11:R11,6))</f>
        <v>120</v>
      </c>
    </row>
    <row r="12" spans="1:20" ht="12.75" customHeight="1">
      <c r="A12" s="7">
        <v>8</v>
      </c>
      <c r="B12" s="8"/>
      <c r="C12" s="9"/>
      <c r="D12" s="8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>SUM(E12:R12)</f>
        <v>0</v>
      </c>
      <c r="T12" s="19">
        <f>(SUM(E12:R12)-SMALL(E12:R12,1)-SMALL(E12:R12,2)-SMALL(E12:R12,3)-SMALL(E12:R12,4)-SMALL(E12:R12,5)-SMALL(E12:R12,6))</f>
        <v>0</v>
      </c>
    </row>
    <row r="13" spans="1:20" ht="12.75" customHeight="1">
      <c r="A13" s="7">
        <v>9</v>
      </c>
      <c r="C13" s="15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>SUM(E13:R13)</f>
        <v>0</v>
      </c>
      <c r="T13" s="19">
        <f>(SUM(E13:R13)-SMALL(E13:R13,1)-SMALL(E13:R13,2)-SMALL(E13:R13,3)-SMALL(E13:R13,4)-SMALL(E13:R13,5)-SMALL(E13:R13,6))</f>
        <v>0</v>
      </c>
    </row>
    <row r="14" spans="1:20" ht="12.75" customHeight="1">
      <c r="A14" s="7">
        <v>10</v>
      </c>
      <c r="C14" s="13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>SUM(E14:R14)</f>
        <v>0</v>
      </c>
      <c r="T14" s="19">
        <f>(SUM(E14:R14)-SMALL(E14:R14,1)-SMALL(E14:R14,2)-SMALL(E14:R14,3)-SMALL(E14:R14,4)-SMALL(E14:R14,5)-SMALL(E14:R14,6))</f>
        <v>0</v>
      </c>
    </row>
    <row r="15" spans="1:20" ht="12.75" customHeight="1">
      <c r="A15" s="7">
        <v>11</v>
      </c>
      <c r="C15" s="15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>SUM(E15:R15)</f>
        <v>0</v>
      </c>
      <c r="T15" s="19">
        <f>(SUM(E15:R15)-SMALL(E15:R15,1)-SMALL(E15:R15,2)-SMALL(E15:R15,3)-SMALL(E15:R15,4)-SMALL(E15:R15,5)-SMALL(E15:R15,6))</f>
        <v>0</v>
      </c>
    </row>
    <row r="16" spans="1:20" ht="12.75" customHeight="1">
      <c r="A16" s="7">
        <v>12</v>
      </c>
      <c r="B16" s="4"/>
      <c r="C16" s="4"/>
      <c r="D16" s="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>SUM(E16:R16)</f>
        <v>0</v>
      </c>
      <c r="T16" s="19">
        <f>(SUM(E16:R16)-SMALL(E16:R16,1)-SMALL(E16:R16,2)-SMALL(E16:R16,3)-SMALL(E16:R16,4)-SMALL(E16:R16,5)-SMALL(E16:R16,6))</f>
        <v>0</v>
      </c>
    </row>
    <row r="17" spans="1:20" ht="12.75" customHeight="1">
      <c r="A17" s="7">
        <v>13</v>
      </c>
      <c r="B17" s="10"/>
      <c r="C17" s="10"/>
      <c r="D17" s="11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>SUM(E17:R17)</f>
        <v>0</v>
      </c>
      <c r="T17" s="19">
        <f>(SUM(E17:R17)-SMALL(E17:R17,1)-SMALL(E17:R17,2)-SMALL(E17:R17,3)-SMALL(E17:R17,4)-SMALL(E17:R17,5)-SMALL(E17:R17,6))</f>
        <v>0</v>
      </c>
    </row>
    <row r="18" spans="1:22" ht="12.75" customHeight="1">
      <c r="A18" s="7">
        <v>14</v>
      </c>
      <c r="C18" s="13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>SUM(E18:R18)</f>
        <v>0</v>
      </c>
      <c r="T18" s="19">
        <f>(SUM(E18:R18)-SMALL(E18:R18,1)-SMALL(E18:R18,2)-SMALL(E18:R18,3)-SMALL(E18:R18,4)-SMALL(E18:R18,5)-SMALL(E18:R18,6))</f>
        <v>0</v>
      </c>
      <c r="V18" s="3"/>
    </row>
    <row r="19" spans="1:20" ht="11.25" customHeight="1">
      <c r="A19" s="7">
        <v>15</v>
      </c>
      <c r="B19" s="4"/>
      <c r="C19" s="4"/>
      <c r="D19" s="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>SUM(E19:R19)</f>
        <v>0</v>
      </c>
      <c r="T19" s="19">
        <f>(SUM(E19:R19)-SMALL(E19:R19,1)-SMALL(E19:R19,2)-SMALL(E19:R19,3)-SMALL(E19:R19,4)-SMALL(E19:R19,5)-SMALL(E19:R19,6))</f>
        <v>0</v>
      </c>
    </row>
    <row r="20" spans="1:20" ht="12.75">
      <c r="A20" s="7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>SUM(E20:R20)</f>
        <v>0</v>
      </c>
      <c r="T20" s="19">
        <f>(SUM(E20:R20)-SMALL(E20:R20,1)-SMALL(E20:R20,2)-SMALL(E20:R20,3)-SMALL(E20:R20,4)-SMALL(E20:R20,5)-SMALL(E20:R20,6))</f>
        <v>0</v>
      </c>
    </row>
    <row r="21" spans="1:20" ht="12.75">
      <c r="A21" s="7">
        <v>17</v>
      </c>
      <c r="C21" s="13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>SUM(E21:R21)</f>
        <v>0</v>
      </c>
      <c r="T21" s="19">
        <f>(SUM(E21:R21)-SMALL(E21:R21,1)-SMALL(E21:R21,2)-SMALL(E21:R21,3)-SMALL(E21:R21,4)-SMALL(E21:R21,5)-SMALL(E21:R21,6))</f>
        <v>0</v>
      </c>
    </row>
    <row r="22" spans="1:20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>SUM(E22:R22)</f>
        <v>0</v>
      </c>
      <c r="T22" s="19">
        <f>(SUM(E22:R22)-SMALL(E22:R22,1)-SMALL(E22:R22,2)-SMALL(E22:R22,3)-SMALL(E22:R22,4)-SMALL(E22:R22,5)-SMALL(E22:R22,6))</f>
        <v>0</v>
      </c>
    </row>
    <row r="23" spans="1:20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>SUM(E23:R23)</f>
        <v>0</v>
      </c>
      <c r="T23" s="19">
        <f>(SUM(E23:R23)-SMALL(E23:R23,1)-SMALL(E23:R23,2)-SMALL(E23:R23,3)-SMALL(E23:R23,4)-SMALL(E23:R23,5)-SMALL(E23:R23,6))</f>
        <v>0</v>
      </c>
    </row>
    <row r="24" spans="1:20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>SUM(E24:R24)</f>
        <v>0</v>
      </c>
      <c r="T24" s="19">
        <f>(SUM(E24:R24)-SMALL(E24:R24,1)-SMALL(E24:R24,2)-SMALL(E24:R24,3)-SMALL(E24:R24,4)-SMALL(E24:R24,5)-SMALL(E24:R24,6))</f>
        <v>0</v>
      </c>
    </row>
    <row r="25" spans="1:20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>SUM(E25:R25)</f>
        <v>0</v>
      </c>
      <c r="T25" s="19">
        <f>(SUM(E25:R25)-SMALL(E25:R25,1)-SMALL(E25:R25,2)-SMALL(E25:R25,3)-SMALL(E25:R25,4)-SMALL(E25:R25,5)-SMALL(E25:R25,6))</f>
        <v>0</v>
      </c>
    </row>
    <row r="26" spans="1:20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>SUM(E26:R26)</f>
        <v>0</v>
      </c>
      <c r="T26" s="19">
        <f>(SUM(E26:R26)-SMALL(E26:R26,1)-SMALL(E26:R26,2)-SMALL(E26:R26,3)-SMALL(E26:R26,4)-SMALL(E26:R26,5)-SMALL(E26:R26,6))</f>
        <v>0</v>
      </c>
    </row>
    <row r="27" spans="1:20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>SUM(E27:R27)</f>
        <v>0</v>
      </c>
      <c r="T27" s="19">
        <f>(SUM(E27:R27)-SMALL(E27:R27,1)-SMALL(E27:R27,2)-SMALL(E27:R27,3)-SMALL(E27:R27,4)-SMALL(E27:R27,5)-SMALL(E27:R27,6))</f>
        <v>0</v>
      </c>
    </row>
    <row r="28" spans="1:20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>SUM(E28:R28)</f>
        <v>0</v>
      </c>
      <c r="T28" s="19">
        <f>(SUM(E28:R28)-SMALL(E28:R28,1)-SMALL(E28:R28,2)-SMALL(E28:R28,3)-SMALL(E28:R28,4)-SMALL(E28:R28,5)-SMALL(E28:R28,6))</f>
        <v>0</v>
      </c>
    </row>
    <row r="29" spans="1:20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>SUM(E29:R29)</f>
        <v>0</v>
      </c>
      <c r="T29" s="19">
        <f>(SUM(E29:R29)-SMALL(E29:R29,1)-SMALL(E29:R29,2)-SMALL(E29:R29,3)-SMALL(E29:R29,4)-SMALL(E29:R29,5)-SMALL(E29:R29,6))</f>
        <v>0</v>
      </c>
    </row>
    <row r="30" spans="1:20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>SUM(E30:R30)</f>
        <v>0</v>
      </c>
      <c r="T30" s="19">
        <f>(SUM(E30:R30)-SMALL(E30:R30,1)-SMALL(E30:R30,2)-SMALL(E30:R30,3)-SMALL(E30:R30,4)-SMALL(E30:R30,5)-SMALL(E30:R30,6))</f>
        <v>0</v>
      </c>
    </row>
    <row r="31" spans="1:20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>SUM(E31:R31)</f>
        <v>0</v>
      </c>
      <c r="T31" s="19">
        <f>(SUM(E31:R31)-SMALL(E31:R31,1)-SMALL(E31:R31,2)-SMALL(E31:R31,3)-SMALL(E31:R31,4)-SMALL(E31:R31,5)-SMALL(E31:R31,6))</f>
        <v>0</v>
      </c>
    </row>
    <row r="32" spans="1:20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>SUM(E32:R32)</f>
        <v>0</v>
      </c>
      <c r="T32" s="19">
        <f>(SUM(E32:R32)-SMALL(E32:R32,1)-SMALL(E32:R32,2)-SMALL(E32:R32,3)-SMALL(E32:R32,4)-SMALL(E32:R32,5)-SMALL(E32:R32,6))</f>
        <v>0</v>
      </c>
    </row>
    <row r="33" spans="1:20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>SUM(E33:R33)</f>
        <v>0</v>
      </c>
      <c r="T33" s="19">
        <f>(SUM(E33:R33)-SMALL(E33:R33,1)-SMALL(E33:R33,2)-SMALL(E33:R33,3)-SMALL(E33:R33,4)-SMALL(E33:R33,5)-SMALL(E33:R33,6))</f>
        <v>0</v>
      </c>
    </row>
    <row r="34" spans="1:20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>SUM(E34:R34)</f>
        <v>0</v>
      </c>
      <c r="T34" s="19">
        <f>(SUM(E34:R34)-SMALL(E34:R34,1)-SMALL(E34:R34,2)-SMALL(E34:R34,3)-SMALL(E34:R34,4)-SMALL(E34:R34,5)-SMALL(E34:R34,6))</f>
        <v>0</v>
      </c>
    </row>
    <row r="35" spans="1:20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>SUM(E35:R35)</f>
        <v>0</v>
      </c>
      <c r="T35" s="19">
        <f>(SUM(E35:R35)-SMALL(E35:R35,1)-SMALL(E35:R35,2)-SMALL(E35:R35,3)-SMALL(E35:R35,4)-SMALL(E35:R35,5)-SMALL(E35:R35,6))</f>
        <v>0</v>
      </c>
    </row>
    <row r="36" spans="1:20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>SUM(E36:R36)</f>
        <v>0</v>
      </c>
      <c r="T36" s="19">
        <f>(SUM(E36:R36)-SMALL(E36:R36,1)-SMALL(E36:R36,2)-SMALL(E36:R36,3)-SMALL(E36:R36,4)-SMALL(E36:R36,5)-SMALL(E36:R36,6))</f>
        <v>0</v>
      </c>
    </row>
    <row r="37" spans="1:20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>SUM(E37:R37)</f>
        <v>0</v>
      </c>
      <c r="T37" s="19">
        <f>(SUM(E37:R37)-SMALL(E37:R37,1)-SMALL(E37:R37,2)-SMALL(E37:R37,3)-SMALL(E37:R37,4)-SMALL(E37:R37,5)-SMALL(E37:R37,6))</f>
        <v>0</v>
      </c>
    </row>
    <row r="38" spans="1:20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>SUM(E38:R38)</f>
        <v>0</v>
      </c>
      <c r="T38" s="19">
        <f>(SUM(E38:R38)-SMALL(E38:R38,1)-SMALL(E38:R38,2)-SMALL(E38:R38,3)-SMALL(E38:R38,4)-SMALL(E38:R38,5)-SMALL(E38:R38,6))</f>
        <v>0</v>
      </c>
    </row>
    <row r="39" spans="1:20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>SUM(E39:R39)</f>
        <v>0</v>
      </c>
      <c r="T39" s="19">
        <f>(SUM(E39:R39)-SMALL(E39:R39,1)-SMALL(E39:R39,2)-SMALL(E39:R39,3)-SMALL(E39:R39,4)-SMALL(E39:R39,5)-SMALL(E39:R39,6))</f>
        <v>0</v>
      </c>
    </row>
    <row r="40" spans="1:20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>SUM(E40:R40)</f>
        <v>0</v>
      </c>
      <c r="T40" s="19">
        <f>(SUM(E40:R40)-SMALL(E40:R40,1)-SMALL(E40:R40,2)-SMALL(E40:R40,3)-SMALL(E40:R40,4)-SMALL(E40:R40,5)-SMALL(E40:R40,6))</f>
        <v>0</v>
      </c>
    </row>
    <row r="41" spans="1:20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>SUM(E41:R41)</f>
        <v>0</v>
      </c>
      <c r="T41" s="19">
        <f>(SUM(E41:R41)-SMALL(E41:R41,1)-SMALL(E41:R41,2)-SMALL(E41:R41,3)-SMALL(E41:R41,4)-SMALL(E41:R41,5)-SMALL(E41:R41,6))</f>
        <v>0</v>
      </c>
    </row>
    <row r="42" spans="1:20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>SUM(E42:R42)</f>
        <v>0</v>
      </c>
      <c r="T42" s="19">
        <f>(SUM(E42:R42)-SMALL(E42:R42,1)-SMALL(E42:R42,2)-SMALL(E42:R42,3)-SMALL(E42:R42,4)-SMALL(E42:R42,5)-SMALL(E42:R42,6))</f>
        <v>0</v>
      </c>
    </row>
    <row r="43" spans="1:20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>SUM(E43:R43)</f>
        <v>0</v>
      </c>
      <c r="T43" s="19">
        <f>(SUM(E43:R43)-SMALL(E43:R43,1)-SMALL(E43:R43,2)-SMALL(E43:R43,3)-SMALL(E43:R43,4)-SMALL(E43:R43,5)-SMALL(E43:R43,6))</f>
        <v>0</v>
      </c>
    </row>
    <row r="44" spans="1:20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>SUM(E44:R44)</f>
        <v>0</v>
      </c>
      <c r="T44" s="19">
        <f>(SUM(E44:R44)-SMALL(E44:R44,1)-SMALL(E44:R44,2)-SMALL(E44:R44,3)-SMALL(E44:R44,4)-SMALL(E44:R44,5)-SMALL(E44:R44,6))</f>
        <v>0</v>
      </c>
    </row>
    <row r="45" spans="1:20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>SUM(E45:R45)</f>
        <v>0</v>
      </c>
      <c r="T45" s="19">
        <f>(SUM(E45:R45)-SMALL(E45:R45,1)-SMALL(E45:R45,2)-SMALL(E45:R45,3)-SMALL(E45:R45,4)-SMALL(E45:R45,5)-SMALL(E45:R45,6))</f>
        <v>0</v>
      </c>
    </row>
    <row r="46" spans="1:20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>SUM(E46:R46)</f>
        <v>0</v>
      </c>
      <c r="T46" s="19">
        <f>(SUM(E46:R46)-SMALL(E46:R46,1)-SMALL(E46:R46,2)-SMALL(E46:R46,3)-SMALL(E46:R46,4)-SMALL(E46:R46,5)-SMALL(E46:R46,6))</f>
        <v>0</v>
      </c>
    </row>
    <row r="47" spans="1:20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>SUM(E47:R47)</f>
        <v>0</v>
      </c>
      <c r="T47" s="19">
        <f>(SUM(E47:R47)-SMALL(E47:R47,1)-SMALL(E47:R47,2)-SMALL(E47:R47,3)-SMALL(E47:R47,4)-SMALL(E47:R47,5)-SMALL(E47:R47,6))</f>
        <v>0</v>
      </c>
    </row>
    <row r="48" spans="1:20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>SUM(E48:R48)</f>
        <v>0</v>
      </c>
      <c r="T48" s="19">
        <f>(SUM(E48:R48)-SMALL(E48:R48,1)-SMALL(E48:R48,2)-SMALL(E48:R48,3)-SMALL(E48:R48,4)-SMALL(E48:R48,5)-SMALL(E48:R48,6))</f>
        <v>0</v>
      </c>
    </row>
    <row r="49" spans="1:20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>SUM(E49:R49)</f>
        <v>0</v>
      </c>
      <c r="T49" s="19">
        <f>(SUM(E49:R49)-SMALL(E49:R49,1)-SMALL(E49:R49,2)-SMALL(E49:R49,3)-SMALL(E49:R49,4)-SMALL(E49:R49,5)-SMALL(E49:R49,6))</f>
        <v>0</v>
      </c>
    </row>
    <row r="50" spans="1:20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>SUM(E50:R50)</f>
        <v>0</v>
      </c>
      <c r="T50" s="19">
        <f>(SUM(E50:R50)-SMALL(E50:R50,1)-SMALL(E50:R50,2)-SMALL(E50:R50,3)-SMALL(E50:R50,4)-SMALL(E50:R50,5)-SMALL(E50:R50,6))</f>
        <v>0</v>
      </c>
    </row>
    <row r="51" spans="1:20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>SUM(E51:R51)</f>
        <v>0</v>
      </c>
      <c r="T51" s="19">
        <f>(SUM(E51:R51)-SMALL(E51:R51,1)-SMALL(E51:R51,2)-SMALL(E51:R51,3)-SMALL(E51:R51,4)-SMALL(E51:R51,5)-SMALL(E51:R51,6))</f>
        <v>0</v>
      </c>
    </row>
    <row r="52" spans="1:20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>SUM(E52:R52)</f>
        <v>0</v>
      </c>
      <c r="T52" s="19">
        <f>(SUM(E52:R52)-SMALL(E52:R52,1)-SMALL(E52:R52,2)-SMALL(E52:R52,3)-SMALL(E52:R52,4)-SMALL(E52:R52,5)-SMALL(E52:R52,6))</f>
        <v>0</v>
      </c>
    </row>
    <row r="53" spans="1:20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>SUM(E53:R53)</f>
        <v>0</v>
      </c>
      <c r="T53" s="19">
        <f>(SUM(E53:R53)-SMALL(E53:R53,1)-SMALL(E53:R53,2)-SMALL(E53:R53,3)-SMALL(E53:R53,4)-SMALL(E53:R53,5)-SMALL(E53:R53,6))</f>
        <v>0</v>
      </c>
    </row>
    <row r="54" spans="1:20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>SUM(E54:R54)</f>
        <v>0</v>
      </c>
      <c r="T54" s="19">
        <f>(SUM(E54:R54)-SMALL(E54:R54,1)-SMALL(E54:R54,2)-SMALL(E54:R54,3)-SMALL(E54:R54,4)-SMALL(E54:R54,5)-SMALL(E54:R54,6))</f>
        <v>0</v>
      </c>
    </row>
    <row r="55" spans="1:20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>SUM(E55:R55)</f>
        <v>0</v>
      </c>
      <c r="T55" s="19">
        <f>(SUM(E55:R55)-SMALL(E55:R55,1)-SMALL(E55:R55,2)-SMALL(E55:R55,3)-SMALL(E55:R55,4)-SMALL(E55:R55,5)-SMALL(E55:R55,6))</f>
        <v>0</v>
      </c>
    </row>
    <row r="56" spans="1:20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>SUM(E56:R56)</f>
        <v>0</v>
      </c>
      <c r="T56" s="19">
        <f>(SUM(E56:R56)-SMALL(E56:R56,1)-SMALL(E56:R56,2)-SMALL(E56:R56,3)-SMALL(E56:R56,4)-SMALL(E56:R56,5)-SMALL(E56:R56,6))</f>
        <v>0</v>
      </c>
    </row>
    <row r="57" spans="1:20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>SUM(E57:R57)</f>
        <v>0</v>
      </c>
      <c r="T57" s="19">
        <f>(SUM(E57:R57)-SMALL(E57:R57,1)-SMALL(E57:R57,2)-SMALL(E57:R57,3)-SMALL(E57:R57,4)-SMALL(E57:R57,5)-SMALL(E57:R57,6))</f>
        <v>0</v>
      </c>
    </row>
    <row r="58" spans="1:20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>SUM(E58:R58)</f>
        <v>0</v>
      </c>
      <c r="T58" s="19">
        <f>(SUM(E58:R58)-SMALL(E58:R58,1)-SMALL(E58:R58,2)-SMALL(E58:R58,3)-SMALL(E58:R58,4)-SMALL(E58:R58,5)-SMALL(E58:R58,6))</f>
        <v>0</v>
      </c>
    </row>
    <row r="59" spans="1:20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>SUM(E59:R59)</f>
        <v>0</v>
      </c>
      <c r="T59" s="19">
        <f>(SUM(E59:R59)-SMALL(E59:R59,1)-SMALL(E59:R59,2)-SMALL(E59:R59,3)-SMALL(E59:R59,4)-SMALL(E59:R59,5)-SMALL(E59:R59,6))</f>
        <v>0</v>
      </c>
    </row>
    <row r="60" spans="1:20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>SUM(E60:R60)</f>
        <v>0</v>
      </c>
      <c r="T60" s="19">
        <f>(SUM(E60:R60)-SMALL(E60:R60,1)-SMALL(E60:R60,2)-SMALL(E60:R60,3)-SMALL(E60:R60,4)-SMALL(E60:R60,5)-SMALL(E60:R60,6))</f>
        <v>0</v>
      </c>
    </row>
    <row r="61" spans="1:20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>SUM(E61:R61)</f>
        <v>0</v>
      </c>
      <c r="T61" s="19">
        <f>(SUM(E61:R61)-SMALL(E61:R61,1)-SMALL(E61:R61,2)-SMALL(E61:R61,3)-SMALL(E61:R61,4)-SMALL(E61:R61,5)-SMALL(E61:R61,6))</f>
        <v>0</v>
      </c>
    </row>
    <row r="62" spans="1:20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>SUM(E62:R62)</f>
        <v>0</v>
      </c>
      <c r="T62" s="19">
        <f>(SUM(E62:R62)-SMALL(E62:R62,1)-SMALL(E62:R62,2)-SMALL(E62:R62,3)-SMALL(E62:R62,4)-SMALL(E62:R62,5)-SMALL(E62:R62,6))</f>
        <v>0</v>
      </c>
    </row>
    <row r="63" spans="1:20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>SUM(E63:R63)</f>
        <v>0</v>
      </c>
      <c r="T63" s="19">
        <f>(SUM(E63:R63)-SMALL(E63:R63,1)-SMALL(E63:R63,2)-SMALL(E63:R63,3)-SMALL(E63:R63,4)-SMALL(E63:R63,5)-SMALL(E63:R63,6))</f>
        <v>0</v>
      </c>
    </row>
    <row r="64" spans="1:20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>SUM(E64:R64)</f>
        <v>0</v>
      </c>
      <c r="T64" s="19">
        <f>(SUM(E64:R64)-SMALL(E64:R64,1)-SMALL(E64:R64,2)-SMALL(E64:R64,3)-SMALL(E64:R64,4)-SMALL(E64:R64,5)-SMALL(E64:R64,6))</f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93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26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3</v>
      </c>
      <c r="F2" s="24"/>
      <c r="G2" s="23" t="s">
        <v>29</v>
      </c>
      <c r="H2" s="24"/>
      <c r="I2" s="23" t="s">
        <v>16</v>
      </c>
      <c r="J2" s="24"/>
      <c r="K2" s="23" t="s">
        <v>17</v>
      </c>
      <c r="L2" s="24"/>
      <c r="M2" s="23" t="s">
        <v>29</v>
      </c>
      <c r="N2" s="25"/>
      <c r="O2" s="23" t="s">
        <v>29</v>
      </c>
      <c r="P2" s="24"/>
      <c r="Q2" s="23" t="s">
        <v>30</v>
      </c>
      <c r="R2" s="24"/>
      <c r="S2" s="17"/>
      <c r="T2" s="18"/>
    </row>
    <row r="3" spans="1:20" ht="23.25" customHeight="1" thickBot="1">
      <c r="A3" s="38" t="s">
        <v>0</v>
      </c>
      <c r="B3" s="26" t="s">
        <v>36</v>
      </c>
      <c r="C3" s="27"/>
      <c r="D3" s="20"/>
      <c r="E3" s="28" t="s">
        <v>10</v>
      </c>
      <c r="F3" s="29" t="s">
        <v>11</v>
      </c>
      <c r="G3" s="28" t="s">
        <v>8</v>
      </c>
      <c r="H3" s="29" t="s">
        <v>9</v>
      </c>
      <c r="I3" s="28" t="s">
        <v>12</v>
      </c>
      <c r="J3" s="30" t="s">
        <v>13</v>
      </c>
      <c r="K3" s="31" t="s">
        <v>14</v>
      </c>
      <c r="L3" s="30" t="s">
        <v>15</v>
      </c>
      <c r="M3" s="31" t="s">
        <v>5</v>
      </c>
      <c r="N3" s="30" t="s">
        <v>6</v>
      </c>
      <c r="O3" s="31" t="s">
        <v>31</v>
      </c>
      <c r="P3" s="30" t="s">
        <v>32</v>
      </c>
      <c r="Q3" s="31" t="s">
        <v>18</v>
      </c>
      <c r="R3" s="30" t="s">
        <v>19</v>
      </c>
      <c r="T3" s="18"/>
    </row>
    <row r="4" spans="1:20" ht="13.5" thickBot="1">
      <c r="A4" s="32" t="s">
        <v>20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28</v>
      </c>
    </row>
    <row r="5" spans="1:20" ht="12.75" customHeight="1">
      <c r="A5" s="7">
        <v>1</v>
      </c>
      <c r="B5" s="48" t="s">
        <v>166</v>
      </c>
      <c r="C5" s="15">
        <v>1999</v>
      </c>
      <c r="D5" s="48" t="s">
        <v>89</v>
      </c>
      <c r="E5" s="6">
        <v>0</v>
      </c>
      <c r="F5" s="6">
        <v>0</v>
      </c>
      <c r="G5" s="6">
        <v>100</v>
      </c>
      <c r="H5" s="6">
        <v>100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 aca="true" t="shared" si="0" ref="S5:S36">SUM(E5:R5)</f>
        <v>200</v>
      </c>
      <c r="T5" s="19">
        <f aca="true" t="shared" si="1" ref="T5:T36">(SUM(E5:R5)-SMALL(E5:R5,1)-SMALL(E5:R5,2)-SMALL(E5:R5,3)-SMALL(E5:R5,4)-SMALL(E5:R5,5)-SMALL(E5:R5,6))</f>
        <v>200</v>
      </c>
    </row>
    <row r="6" spans="1:20" ht="12.75" customHeight="1">
      <c r="A6" s="7">
        <v>2</v>
      </c>
      <c r="B6" s="48" t="s">
        <v>167</v>
      </c>
      <c r="C6" s="15">
        <v>1999</v>
      </c>
      <c r="D6" s="48" t="s">
        <v>38</v>
      </c>
      <c r="E6" s="6">
        <v>0</v>
      </c>
      <c r="F6" s="6">
        <v>0</v>
      </c>
      <c r="G6" s="6">
        <v>0</v>
      </c>
      <c r="H6" s="6">
        <v>0</v>
      </c>
      <c r="I6" s="6">
        <v>100</v>
      </c>
      <c r="J6" s="6">
        <v>100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 t="shared" si="0"/>
        <v>200</v>
      </c>
      <c r="T6" s="19">
        <f t="shared" si="1"/>
        <v>200</v>
      </c>
    </row>
    <row r="7" spans="1:20" ht="12.75" customHeight="1">
      <c r="A7" s="7">
        <v>3</v>
      </c>
      <c r="C7" s="15"/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 t="shared" si="0"/>
        <v>0</v>
      </c>
      <c r="T7" s="19">
        <f t="shared" si="1"/>
        <v>0</v>
      </c>
    </row>
    <row r="8" spans="1:20" ht="12.75" customHeight="1">
      <c r="A8" s="7">
        <v>4</v>
      </c>
      <c r="C8" s="15"/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 t="shared" si="0"/>
        <v>0</v>
      </c>
      <c r="T8" s="19">
        <f t="shared" si="1"/>
        <v>0</v>
      </c>
    </row>
    <row r="9" spans="1:20" ht="12.75" customHeight="1">
      <c r="A9" s="7">
        <v>5</v>
      </c>
      <c r="C9" s="15"/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 t="shared" si="0"/>
        <v>0</v>
      </c>
      <c r="T9" s="19">
        <f t="shared" si="1"/>
        <v>0</v>
      </c>
    </row>
    <row r="10" spans="1:20" ht="12.75" customHeight="1">
      <c r="A10" s="7">
        <v>6</v>
      </c>
      <c r="B10" s="8"/>
      <c r="C10" s="17"/>
      <c r="D10" s="8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 t="shared" si="0"/>
        <v>0</v>
      </c>
      <c r="T10" s="19">
        <f t="shared" si="1"/>
        <v>0</v>
      </c>
    </row>
    <row r="11" spans="1:20" ht="12.75" customHeight="1">
      <c r="A11" s="7">
        <v>7</v>
      </c>
      <c r="B11" s="4"/>
      <c r="C11" s="45"/>
      <c r="D11" s="5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 t="shared" si="0"/>
        <v>0</v>
      </c>
      <c r="T11" s="19">
        <f t="shared" si="1"/>
        <v>0</v>
      </c>
    </row>
    <row r="12" spans="1:20" ht="12.75" customHeight="1">
      <c r="A12" s="7">
        <v>8</v>
      </c>
      <c r="C12" s="15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 t="shared" si="0"/>
        <v>0</v>
      </c>
      <c r="T12" s="19">
        <f t="shared" si="1"/>
        <v>0</v>
      </c>
    </row>
    <row r="13" spans="1:20" ht="12.75" customHeight="1">
      <c r="A13" s="7">
        <v>9</v>
      </c>
      <c r="B13" s="8"/>
      <c r="C13" s="17"/>
      <c r="D13" s="8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 t="shared" si="0"/>
        <v>0</v>
      </c>
      <c r="T13" s="19">
        <f t="shared" si="1"/>
        <v>0</v>
      </c>
    </row>
    <row r="14" spans="1:20" ht="12.75" customHeight="1">
      <c r="A14" s="7">
        <v>10</v>
      </c>
      <c r="C14" s="15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 t="shared" si="0"/>
        <v>0</v>
      </c>
      <c r="T14" s="19">
        <f t="shared" si="1"/>
        <v>0</v>
      </c>
    </row>
    <row r="15" spans="1:20" ht="12.75" customHeight="1">
      <c r="A15" s="7">
        <v>11</v>
      </c>
      <c r="C15" s="15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 t="shared" si="0"/>
        <v>0</v>
      </c>
      <c r="T15" s="19">
        <f t="shared" si="1"/>
        <v>0</v>
      </c>
    </row>
    <row r="16" spans="1:20" ht="12.75" customHeight="1">
      <c r="A16" s="7">
        <v>12</v>
      </c>
      <c r="C16" s="1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 t="shared" si="0"/>
        <v>0</v>
      </c>
      <c r="T16" s="19">
        <f t="shared" si="1"/>
        <v>0</v>
      </c>
    </row>
    <row r="17" spans="1:20" ht="12.75" customHeight="1">
      <c r="A17" s="7">
        <v>13</v>
      </c>
      <c r="B17" s="4"/>
      <c r="C17" s="45"/>
      <c r="D17" s="5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 t="shared" si="0"/>
        <v>0</v>
      </c>
      <c r="T17" s="19">
        <f t="shared" si="1"/>
        <v>0</v>
      </c>
    </row>
    <row r="18" spans="1:22" ht="12.75" customHeight="1">
      <c r="A18" s="7">
        <v>14</v>
      </c>
      <c r="B18" s="10"/>
      <c r="C18" s="46"/>
      <c r="D18" s="11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 t="shared" si="0"/>
        <v>0</v>
      </c>
      <c r="T18" s="19">
        <f t="shared" si="1"/>
        <v>0</v>
      </c>
      <c r="V18" s="3"/>
    </row>
    <row r="19" spans="1:20" ht="11.25" customHeight="1">
      <c r="A19" s="7">
        <v>15</v>
      </c>
      <c r="C19" s="1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 t="shared" si="0"/>
        <v>0</v>
      </c>
      <c r="T19" s="19">
        <f t="shared" si="1"/>
        <v>0</v>
      </c>
    </row>
    <row r="20" spans="1:20" ht="12.75">
      <c r="A20" s="7">
        <v>16</v>
      </c>
      <c r="C20" s="15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 t="shared" si="0"/>
        <v>0</v>
      </c>
      <c r="T20" s="19">
        <f t="shared" si="1"/>
        <v>0</v>
      </c>
    </row>
    <row r="21" spans="1:20" ht="12.75">
      <c r="A21" s="7">
        <v>17</v>
      </c>
      <c r="C21" s="15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 t="shared" si="0"/>
        <v>0</v>
      </c>
      <c r="T21" s="19">
        <f t="shared" si="1"/>
        <v>0</v>
      </c>
    </row>
    <row r="22" spans="1:20" ht="12.75">
      <c r="A22" s="7">
        <v>18</v>
      </c>
      <c r="C22" s="15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 t="shared" si="0"/>
        <v>0</v>
      </c>
      <c r="T22" s="19">
        <f t="shared" si="1"/>
        <v>0</v>
      </c>
    </row>
    <row r="23" spans="1:20" ht="12.75">
      <c r="A23" s="7">
        <v>19</v>
      </c>
      <c r="B23" s="2"/>
      <c r="C23" s="47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 t="shared" si="0"/>
        <v>0</v>
      </c>
      <c r="T23" s="19">
        <f t="shared" si="1"/>
        <v>0</v>
      </c>
    </row>
    <row r="24" spans="1:20" ht="12.75">
      <c r="A24" s="7">
        <v>20</v>
      </c>
      <c r="B24" s="2"/>
      <c r="C24" s="47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 t="shared" si="0"/>
        <v>0</v>
      </c>
      <c r="T24" s="19">
        <f t="shared" si="1"/>
        <v>0</v>
      </c>
    </row>
    <row r="25" spans="1:20" ht="12.75">
      <c r="A25" s="7">
        <v>21</v>
      </c>
      <c r="C25" s="15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 t="shared" si="0"/>
        <v>0</v>
      </c>
      <c r="T25" s="19">
        <f t="shared" si="1"/>
        <v>0</v>
      </c>
    </row>
    <row r="26" spans="1:20" ht="12.75">
      <c r="A26" s="7">
        <v>22</v>
      </c>
      <c r="B26" s="2"/>
      <c r="C26" s="47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 t="shared" si="0"/>
        <v>0</v>
      </c>
      <c r="T26" s="19">
        <f t="shared" si="1"/>
        <v>0</v>
      </c>
    </row>
    <row r="27" spans="1:20" ht="12.75">
      <c r="A27" s="7">
        <v>23</v>
      </c>
      <c r="B27" s="2"/>
      <c r="C27" s="47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 t="shared" si="0"/>
        <v>0</v>
      </c>
      <c r="T27" s="19">
        <f t="shared" si="1"/>
        <v>0</v>
      </c>
    </row>
    <row r="28" spans="1:20" ht="12.75">
      <c r="A28" s="7">
        <v>24</v>
      </c>
      <c r="B28" s="8"/>
      <c r="C28" s="17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 t="shared" si="0"/>
        <v>0</v>
      </c>
      <c r="T28" s="19">
        <f t="shared" si="1"/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 t="shared" si="0"/>
        <v>0</v>
      </c>
      <c r="T29" s="19">
        <f t="shared" si="1"/>
        <v>0</v>
      </c>
    </row>
    <row r="30" spans="1:20" ht="12.75">
      <c r="A30" s="7">
        <v>26</v>
      </c>
      <c r="B30" s="2"/>
      <c r="C30" s="47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 t="shared" si="0"/>
        <v>0</v>
      </c>
      <c r="T30" s="19">
        <f t="shared" si="1"/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 t="shared" si="0"/>
        <v>0</v>
      </c>
      <c r="T31" s="19">
        <f t="shared" si="1"/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 t="shared" si="0"/>
        <v>0</v>
      </c>
      <c r="T32" s="19">
        <f t="shared" si="1"/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0</v>
      </c>
      <c r="T33" s="19">
        <f t="shared" si="1"/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 t="shared" si="0"/>
        <v>0</v>
      </c>
      <c r="T34" s="19">
        <f t="shared" si="1"/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 t="shared" si="0"/>
        <v>0</v>
      </c>
      <c r="T35" s="19">
        <f t="shared" si="1"/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0</v>
      </c>
      <c r="T36" s="19">
        <f t="shared" si="1"/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4">SUM(E37:R37)</f>
        <v>0</v>
      </c>
      <c r="T37" s="19">
        <f aca="true" t="shared" si="3" ref="T37:T64">(SUM(E37:R37)-SMALL(E37:R37,1)-SMALL(E37:R37,2)-SMALL(E37:R37,3)-SMALL(E37:R37,4)-SMALL(E37:R37,5)-SMALL(E37:R37,6))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0</v>
      </c>
      <c r="T38" s="19">
        <f t="shared" si="3"/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 t="shared" si="2"/>
        <v>0</v>
      </c>
      <c r="T39" s="19">
        <f t="shared" si="3"/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 t="shared" si="2"/>
        <v>0</v>
      </c>
      <c r="T40" s="19">
        <f t="shared" si="3"/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2.75">
      <c r="A42" s="7">
        <v>38</v>
      </c>
      <c r="C42" s="15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 t="shared" si="2"/>
        <v>0</v>
      </c>
      <c r="T49" s="19">
        <f t="shared" si="3"/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spans="1:20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 t="shared" si="2"/>
        <v>0</v>
      </c>
      <c r="T64" s="19">
        <f t="shared" si="3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Carina Bäccman</cp:lastModifiedBy>
  <cp:lastPrinted>2012-01-19T13:34:43Z</cp:lastPrinted>
  <dcterms:created xsi:type="dcterms:W3CDTF">2004-01-08T21:31:21Z</dcterms:created>
  <dcterms:modified xsi:type="dcterms:W3CDTF">2014-02-22T14:29:50Z</dcterms:modified>
  <cp:category/>
  <cp:version/>
  <cp:contentType/>
  <cp:contentStatus/>
</cp:coreProperties>
</file>